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85" windowHeight="9570"/>
  </bookViews>
  <sheets>
    <sheet name="Sheet1 (2)" sheetId="2" r:id="rId1"/>
  </sheets>
  <definedNames>
    <definedName name="_xlnm.Print_Titles" localSheetId="0">'Sheet1 (2)'!$1:$5</definedName>
  </definedNames>
  <calcPr calcId="144525"/>
</workbook>
</file>

<file path=xl/sharedStrings.xml><?xml version="1.0" encoding="utf-8"?>
<sst xmlns="http://schemas.openxmlformats.org/spreadsheetml/2006/main" count="198" uniqueCount="164">
  <si>
    <t>附件1</t>
  </si>
  <si>
    <r>
      <rPr>
        <sz val="16"/>
        <color theme="1"/>
        <rFont val="方正小标宋简体"/>
        <charset val="134"/>
      </rPr>
      <t>拨付市教委等单位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年政府一般债券资金预算汇总表</t>
    </r>
  </si>
  <si>
    <t>单位：万元</t>
  </si>
  <si>
    <t>序号</t>
  </si>
  <si>
    <t>项目主管部门</t>
  </si>
  <si>
    <t>项目实施单位</t>
  </si>
  <si>
    <t>项目名称</t>
  </si>
  <si>
    <t>项目库编码</t>
  </si>
  <si>
    <t>金额</t>
  </si>
  <si>
    <t>备注</t>
  </si>
  <si>
    <t>合计</t>
  </si>
  <si>
    <t>市教委</t>
  </si>
  <si>
    <t>小计</t>
  </si>
  <si>
    <t>南开大学新校区建设-2024年一般债券</t>
  </si>
  <si>
    <t>12000024P02DLNB100199</t>
  </si>
  <si>
    <t>美院校舍购置项目-2024年一般债券</t>
  </si>
  <si>
    <t>12000024P02DLNB10020L</t>
  </si>
  <si>
    <t>部市共建一流大学（天津大学）-2024年一般债券</t>
  </si>
  <si>
    <t>12000024P03FX4610027G</t>
  </si>
  <si>
    <t>部市共建一流大学（南开大学）-2024年一般债券</t>
  </si>
  <si>
    <t>12000024P03FX46100284</t>
  </si>
  <si>
    <t>部市共建一流大学（河北工业大学）-2024年一般债券</t>
  </si>
  <si>
    <t>12000024P03FX4610029P</t>
  </si>
  <si>
    <t>部市共建一流大学（民航大学）-2024年一般债券</t>
  </si>
  <si>
    <t>12000024P03FX46100303</t>
  </si>
  <si>
    <t>天津工业大学</t>
  </si>
  <si>
    <t>高校落实科教兴市人才强市行动方案考核(工业大学)-2024年一般债券</t>
  </si>
  <si>
    <t>12000024P026EX8101954</t>
  </si>
  <si>
    <t>天津师范大学</t>
  </si>
  <si>
    <t>高校落实科教兴市人才强市行动方案考核(师范大学)-2024年一般债券</t>
  </si>
  <si>
    <t>12000024P026EX810196P</t>
  </si>
  <si>
    <t>天津科技大学</t>
  </si>
  <si>
    <t>高校落实科教兴市人才强市行动方案考核(科技大学)-2024年一般债券</t>
  </si>
  <si>
    <t>12000024P026EX810197B</t>
  </si>
  <si>
    <t>天津职业技术师范大学</t>
  </si>
  <si>
    <t>高校落实科教兴市人才强市行动方案考核(职业技术师范大学)-2024年一般债券</t>
  </si>
  <si>
    <t>12000024P026EX810198Y</t>
  </si>
  <si>
    <t>天津中医药大学</t>
  </si>
  <si>
    <t>高校落实科教兴市人才强市行动方案考核(中医药大学)-2024年一般债券</t>
  </si>
  <si>
    <t>12000024P026EX810199J</t>
  </si>
  <si>
    <t>天津理工大学</t>
  </si>
  <si>
    <t>高校落实科教兴市人才强市行动方案考核(理工大学)-2024年一般债券</t>
  </si>
  <si>
    <t>12000024P026EX810200G</t>
  </si>
  <si>
    <t>天津城建大学</t>
  </si>
  <si>
    <t>高校落实科教兴市人才强市行动方案考核(城建大学)-2024年一般债券</t>
  </si>
  <si>
    <t>12000024P026EX8102014</t>
  </si>
  <si>
    <t>天津医科大学</t>
  </si>
  <si>
    <t>高校落实科教兴市人才强市行动方案考核(医科大学)-2024年一般债券</t>
  </si>
  <si>
    <t>12000024P026EX810210C</t>
  </si>
  <si>
    <t>天津农学院</t>
  </si>
  <si>
    <t>高校落实科教兴市人才强市行动方案考核(农学院)-2024年一般债券</t>
  </si>
  <si>
    <t>12000024P026EX810203B</t>
  </si>
  <si>
    <t>天津财经大学</t>
  </si>
  <si>
    <t>高校落实科教兴市人才强市行动方案考核(财经大学)-2024年一般债券</t>
  </si>
  <si>
    <t>12000024P026EX810204Y</t>
  </si>
  <si>
    <t>天津音乐学院</t>
  </si>
  <si>
    <t>高校落实科教兴市人才强市行动方案考核(音乐学院)-2024年一般债券</t>
  </si>
  <si>
    <t>12000024P026EX810205J</t>
  </si>
  <si>
    <t>天津商业大学</t>
  </si>
  <si>
    <t>高校落实科教兴市人才强市行动方案考核(商业大学)-2024年一般债券</t>
  </si>
  <si>
    <t>12000024P026EX8102066</t>
  </si>
  <si>
    <t>天津外国语大学</t>
  </si>
  <si>
    <t>高校落实科教兴市人才强市行动方案考核(外国语大学)-2024年一般债券</t>
  </si>
  <si>
    <t>12000024P026EX810207R</t>
  </si>
  <si>
    <t>天津美术学院</t>
  </si>
  <si>
    <t>高校落实科教兴市人才强市行动方案考核(美术学院)-2024年一般债券</t>
  </si>
  <si>
    <t>12000024P026EX810208D</t>
  </si>
  <si>
    <t>天津市第四十八中学迁址重建（天津一中河北学校项目）-2024年一般债券</t>
  </si>
  <si>
    <t>12000024P016NBH10057B</t>
  </si>
  <si>
    <t>财管中心</t>
  </si>
  <si>
    <t>天津市南开中学</t>
  </si>
  <si>
    <t>普通高中学科教室及创新实验室建设项目(南开中学)-2024年一般债券</t>
  </si>
  <si>
    <t>12000024P01EPWU100677</t>
  </si>
  <si>
    <t>天津市第一中学</t>
  </si>
  <si>
    <t>普通高中学科教室及创新实验室建设项目(天津一中)-2024年一般债券</t>
  </si>
  <si>
    <t>12000024P01EPWU10068T</t>
  </si>
  <si>
    <t>天津市耀华中学</t>
  </si>
  <si>
    <t>普通高中学科教室及创新实验室建设项目(耀华中学)-2024年一般债券</t>
  </si>
  <si>
    <t>12000024P01EPWU10069E</t>
  </si>
  <si>
    <t>天津市新华中学</t>
  </si>
  <si>
    <t>普通高中学科教室及创新实验室建设项目(新华中学)-2024年一般债券</t>
  </si>
  <si>
    <t>天津市实验中学</t>
  </si>
  <si>
    <t>普通高中学科教室及创新实验室建设项目(实验中学)-2024年一般债券</t>
  </si>
  <si>
    <t>12000024P01EPWU100721</t>
  </si>
  <si>
    <t>天津外国语大学附属外国语学校</t>
  </si>
  <si>
    <t>普通高中学科教室及创新实验室建设项目(外国语大学附属外国语学校)-2024年一般债券</t>
  </si>
  <si>
    <t>12000024P01EPWU10073L</t>
  </si>
  <si>
    <t>天津市复兴中学</t>
  </si>
  <si>
    <t>普通高中学科教室及创新实验室建设项目(复兴中学)-2024年一般债券</t>
  </si>
  <si>
    <t>12000024P01EPWU100748</t>
  </si>
  <si>
    <t>天津市瑞景中学</t>
  </si>
  <si>
    <t>普通高中学科教室及创新实验室建设项目(瑞景中学)-2024年一般债券</t>
  </si>
  <si>
    <t>12000024P01EPWU10075U</t>
  </si>
  <si>
    <t>各类学校校舍维修(天津中医药大学)-2024年一般债券</t>
  </si>
  <si>
    <t>12000024P02DLNB100243</t>
  </si>
  <si>
    <t>各类学校校舍维修(天津音乐学院)-2024年一般债券</t>
  </si>
  <si>
    <t>12000024P02DLNB100295</t>
  </si>
  <si>
    <t>各类学校校舍维修(天津医科大学)-2024年一般债券</t>
  </si>
  <si>
    <t>12000024P02DLNB10028H</t>
  </si>
  <si>
    <t>各类学校校舍维修(天津外国语大学附属外国语学校)-2024年一般债券</t>
  </si>
  <si>
    <t>12000024P016NBH10056P</t>
  </si>
  <si>
    <t>各类学校校舍维修(天津外国语大学)-2024年一般债券</t>
  </si>
  <si>
    <t>12000024P02DLNB10033B</t>
  </si>
  <si>
    <t>天津市职业大学</t>
  </si>
  <si>
    <t>各类学校校舍维修(天津市职业大学)-2024年一般债券</t>
  </si>
  <si>
    <t>12000024P046HF810055R</t>
  </si>
  <si>
    <t>各类学校校舍维修(天津市耀华中学)-2024年一般债券</t>
  </si>
  <si>
    <t>12000024P016NBH100529</t>
  </si>
  <si>
    <t>各类学校校舍维修(天津市新华中学)-2024年一般债券</t>
  </si>
  <si>
    <t>12000024P016NBH100554</t>
  </si>
  <si>
    <t>天津市物资贸易学校</t>
  </si>
  <si>
    <t>各类学校校舍维修(天津市物资贸易学校)-2024年一般债券</t>
  </si>
  <si>
    <t>12000024P046HF8100571</t>
  </si>
  <si>
    <t>各类学校校舍维修(天津市实验中学)-2024年一般债券</t>
  </si>
  <si>
    <t>12000024P016NBH10053W</t>
  </si>
  <si>
    <t>各类学校校舍维修(天津市第一中学)-2024年一般债券</t>
  </si>
  <si>
    <t>12000024P016NBH10054G</t>
  </si>
  <si>
    <t>各类学校校舍维修(天津师范大学)-2024年一般债券</t>
  </si>
  <si>
    <t>12000024P02DLNB10022U</t>
  </si>
  <si>
    <t>各类学校校舍维修(天津商业大学)-2024年一般债券</t>
  </si>
  <si>
    <t>12000024P02DLNB100314</t>
  </si>
  <si>
    <t>各类学校校舍维修(天津农学院)-2024年一般债券</t>
  </si>
  <si>
    <t>12000024P02DLNB100218</t>
  </si>
  <si>
    <t>各类学校校舍维修(天津美术学院)-2024年一般债券</t>
  </si>
  <si>
    <t>12000024P02DLNB10025N</t>
  </si>
  <si>
    <t>各类学校校舍维修(天津理工大学)-2024年一般债券</t>
  </si>
  <si>
    <t>12000024P02DLNB10023F</t>
  </si>
  <si>
    <t>各类学校校舍维修(天津科技大学)-2024年一般债券</t>
  </si>
  <si>
    <t>12000024P02DLNB10034Y</t>
  </si>
  <si>
    <t>天津交通职业学院</t>
  </si>
  <si>
    <t>各类学校校舍维修(天津交通职业学院)-2024年一般债券</t>
  </si>
  <si>
    <t>12000024P046HF810056D</t>
  </si>
  <si>
    <t>各类学校校舍维修(天津工业大学)-2024年一般债券</t>
  </si>
  <si>
    <t>12000024P02DLNB10026A</t>
  </si>
  <si>
    <t>各类学校校舍维修(天津城建大学)-2024年一般债券</t>
  </si>
  <si>
    <t>12000024P02DLNB10027X</t>
  </si>
  <si>
    <t>各类学校校舍维修(天津财经大学)-2024年一般债券</t>
  </si>
  <si>
    <t>12000024P02DLNB10030G</t>
  </si>
  <si>
    <t>市体育局</t>
  </si>
  <si>
    <t>天津体育学院</t>
  </si>
  <si>
    <t>高校落实科教兴市人才强市行动方案考核(体育学院)-2024年一般债券</t>
  </si>
  <si>
    <t>12000024P02P600100076</t>
  </si>
  <si>
    <t>新校区工器具购置项目</t>
  </si>
  <si>
    <t>12000024P02666310004U</t>
  </si>
  <si>
    <t>天津中德应用技术大学</t>
  </si>
  <si>
    <t>高校落实科教兴市人才强市行动方案考核(中德应用技术大学)-2024年一般债券</t>
  </si>
  <si>
    <t>12000024P97000110002H</t>
  </si>
  <si>
    <t>中德工程师学院项目</t>
  </si>
  <si>
    <t>12000024P03228410010A</t>
  </si>
  <si>
    <t>市人社局</t>
  </si>
  <si>
    <t>天津铁道职业技术学院</t>
  </si>
  <si>
    <t>天津铁道职业技术学院C级校舍加固维修项目</t>
  </si>
  <si>
    <t>12000024P486T4610100H</t>
  </si>
  <si>
    <t>市城市管理委</t>
  </si>
  <si>
    <t>天津市园林学校</t>
  </si>
  <si>
    <t>天津市园林学校校园安全维修维护项目</t>
  </si>
  <si>
    <t>12000024P046HF810058L</t>
  </si>
  <si>
    <t>市公安局</t>
  </si>
  <si>
    <t>天津公安警官学院</t>
  </si>
  <si>
    <t>天津公安警官学院2-4号宿舍楼外檐及宿舍区地下管网改造项目</t>
  </si>
  <si>
    <t>120000248000406884234</t>
  </si>
  <si>
    <t>市地震局</t>
  </si>
  <si>
    <t>天津市防震减灾服务平台建设工程（基建部分）</t>
  </si>
  <si>
    <t>12000024P540106100017</t>
  </si>
</sst>
</file>

<file path=xl/styles.xml><?xml version="1.0" encoding="utf-8"?>
<styleSheet xmlns="http://schemas.openxmlformats.org/spreadsheetml/2006/main">
  <numFmts count="6">
    <numFmt numFmtId="176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);[Red]\(0\)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方正楷体简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4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8" fillId="11" borderId="14" applyNumberFormat="false" applyAlignment="false" applyProtection="false">
      <alignment vertical="center"/>
    </xf>
    <xf numFmtId="0" fontId="24" fillId="24" borderId="15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5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7" borderId="12" applyNumberFormat="false" applyFon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5" fillId="11" borderId="11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11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0" fillId="0" borderId="0" xfId="0" applyFill="true"/>
    <xf numFmtId="0" fontId="0" fillId="0" borderId="0" xfId="0" applyFill="true" applyAlignment="true">
      <alignment horizontal="left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0" fillId="0" borderId="4" xfId="0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/>
    </xf>
    <xf numFmtId="0" fontId="4" fillId="0" borderId="6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left" vertical="center"/>
    </xf>
    <xf numFmtId="0" fontId="5" fillId="0" borderId="7" xfId="0" applyFont="true" applyFill="true" applyBorder="true" applyAlignment="true">
      <alignment horizontal="right" vertical="center"/>
    </xf>
    <xf numFmtId="0" fontId="5" fillId="0" borderId="7" xfId="0" applyFont="true" applyFill="true" applyBorder="true" applyAlignment="true">
      <alignment vertical="center"/>
    </xf>
    <xf numFmtId="0" fontId="3" fillId="0" borderId="8" xfId="0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0" fontId="0" fillId="0" borderId="8" xfId="0" applyFill="true" applyBorder="true"/>
    <xf numFmtId="0" fontId="4" fillId="2" borderId="8" xfId="0" applyFont="true" applyFill="true" applyBorder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8" xfId="0" applyFill="true" applyBorder="true" applyAlignment="true">
      <alignment vertical="center"/>
    </xf>
    <xf numFmtId="0" fontId="0" fillId="0" borderId="9" xfId="0" applyFill="true" applyBorder="true"/>
    <xf numFmtId="0" fontId="4" fillId="0" borderId="10" xfId="0" applyFont="true" applyFill="true" applyBorder="true" applyAlignment="true">
      <alignment horizontal="center" vertical="center" wrapText="true"/>
    </xf>
    <xf numFmtId="176" fontId="6" fillId="2" borderId="1" xfId="20" applyNumberFormat="true" applyFont="true" applyFill="true" applyBorder="true" applyAlignment="true">
      <alignment horizontal="center" vertical="center" wrapText="true"/>
    </xf>
    <xf numFmtId="177" fontId="6" fillId="3" borderId="1" xfId="20" applyNumberFormat="true" applyFont="true" applyFill="true" applyBorder="true" applyAlignment="true">
      <alignment horizontal="center" vertical="center" wrapText="true"/>
    </xf>
    <xf numFmtId="176" fontId="7" fillId="2" borderId="1" xfId="20" applyNumberFormat="true" applyFont="true" applyFill="true" applyBorder="true" applyAlignment="true">
      <alignment horizontal="center" vertical="center"/>
    </xf>
    <xf numFmtId="177" fontId="7" fillId="0" borderId="1" xfId="20" applyNumberFormat="true" applyFont="true" applyFill="true" applyBorder="true" applyAlignment="true">
      <alignment horizontal="center" vertical="center"/>
    </xf>
    <xf numFmtId="177" fontId="6" fillId="2" borderId="1" xfId="20" applyNumberFormat="true" applyFont="true" applyFill="true" applyBorder="true" applyAlignment="true">
      <alignment horizontal="center" vertical="center" wrapText="true"/>
    </xf>
    <xf numFmtId="177" fontId="6" fillId="0" borderId="1" xfId="20" applyNumberFormat="true" applyFont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70"/>
  <sheetViews>
    <sheetView tabSelected="1" workbookViewId="0">
      <selection activeCell="D9" sqref="D9"/>
    </sheetView>
  </sheetViews>
  <sheetFormatPr defaultColWidth="9" defaultRowHeight="13.5" outlineLevelCol="6"/>
  <cols>
    <col min="1" max="1" width="7.33333333333333" style="1" customWidth="true"/>
    <col min="2" max="2" width="13.1083333333333" style="1" customWidth="true"/>
    <col min="3" max="3" width="26.5583333333333" style="2" customWidth="true"/>
    <col min="4" max="4" width="73" style="1" customWidth="true"/>
    <col min="5" max="5" width="26.6666666666667" style="1" customWidth="true"/>
    <col min="6" max="6" width="17.2166666666667" style="1" customWidth="true"/>
    <col min="7" max="7" width="14.8833333333333" style="1" hidden="true" customWidth="true"/>
    <col min="8" max="16384" width="9" style="1"/>
  </cols>
  <sheetData>
    <row r="1" ht="24" customHeight="true" spans="1:3">
      <c r="A1" s="3" t="s">
        <v>0</v>
      </c>
      <c r="B1" s="3"/>
      <c r="C1" s="4"/>
    </row>
    <row r="2" ht="31.8" customHeight="true" spans="1:7">
      <c r="A2" s="5" t="s">
        <v>1</v>
      </c>
      <c r="B2" s="5"/>
      <c r="C2" s="5"/>
      <c r="D2" s="5"/>
      <c r="E2" s="5"/>
      <c r="F2" s="5"/>
      <c r="G2" s="5"/>
    </row>
    <row r="3" ht="21" customHeight="true" spans="6:7">
      <c r="F3" s="23" t="s">
        <v>2</v>
      </c>
      <c r="G3" s="24"/>
    </row>
    <row r="4" ht="29.4" customHeight="true" spans="1:7">
      <c r="A4" s="6" t="s">
        <v>3</v>
      </c>
      <c r="B4" s="7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25" t="s">
        <v>9</v>
      </c>
    </row>
    <row r="5" ht="22.8" customHeight="true" spans="1:7">
      <c r="A5" s="8" t="s">
        <v>10</v>
      </c>
      <c r="B5" s="8"/>
      <c r="C5" s="8"/>
      <c r="D5" s="8"/>
      <c r="E5" s="8"/>
      <c r="F5" s="26">
        <f>F6+F57+F60+F63+F65+F67+F69</f>
        <v>71930</v>
      </c>
      <c r="G5" s="27"/>
    </row>
    <row r="6" ht="22.8" customHeight="true" spans="1:7">
      <c r="A6" s="8"/>
      <c r="B6" s="9" t="s">
        <v>11</v>
      </c>
      <c r="C6" s="10" t="s">
        <v>12</v>
      </c>
      <c r="D6" s="11"/>
      <c r="E6" s="28"/>
      <c r="F6" s="29">
        <f>SUM(F7:F56)</f>
        <v>65519.1</v>
      </c>
      <c r="G6" s="27"/>
    </row>
    <row r="7" ht="22.8" customHeight="true" spans="1:7">
      <c r="A7" s="8">
        <v>1</v>
      </c>
      <c r="B7" s="9"/>
      <c r="C7" s="12" t="s">
        <v>11</v>
      </c>
      <c r="D7" s="12" t="s">
        <v>13</v>
      </c>
      <c r="E7" s="30" t="s">
        <v>14</v>
      </c>
      <c r="F7" s="30">
        <v>28000</v>
      </c>
      <c r="G7" s="27"/>
    </row>
    <row r="8" ht="22.8" customHeight="true" spans="1:7">
      <c r="A8" s="8">
        <v>2</v>
      </c>
      <c r="B8" s="9"/>
      <c r="C8" s="12" t="s">
        <v>11</v>
      </c>
      <c r="D8" s="12" t="s">
        <v>15</v>
      </c>
      <c r="E8" s="30" t="s">
        <v>16</v>
      </c>
      <c r="F8" s="30">
        <v>19000</v>
      </c>
      <c r="G8" s="27"/>
    </row>
    <row r="9" ht="22.8" customHeight="true" spans="1:7">
      <c r="A9" s="8">
        <v>3</v>
      </c>
      <c r="B9" s="9"/>
      <c r="C9" s="12" t="s">
        <v>11</v>
      </c>
      <c r="D9" s="12" t="s">
        <v>17</v>
      </c>
      <c r="E9" s="30" t="s">
        <v>18</v>
      </c>
      <c r="F9" s="30">
        <v>3500</v>
      </c>
      <c r="G9" s="27"/>
    </row>
    <row r="10" ht="22.8" customHeight="true" spans="1:7">
      <c r="A10" s="8">
        <v>4</v>
      </c>
      <c r="B10" s="9"/>
      <c r="C10" s="12" t="s">
        <v>11</v>
      </c>
      <c r="D10" s="12" t="s">
        <v>19</v>
      </c>
      <c r="E10" s="30" t="s">
        <v>20</v>
      </c>
      <c r="F10" s="30">
        <v>3500</v>
      </c>
      <c r="G10" s="27"/>
    </row>
    <row r="11" ht="22.8" customHeight="true" spans="1:7">
      <c r="A11" s="8">
        <v>5</v>
      </c>
      <c r="B11" s="9"/>
      <c r="C11" s="12" t="s">
        <v>11</v>
      </c>
      <c r="D11" s="12" t="s">
        <v>21</v>
      </c>
      <c r="E11" s="30" t="s">
        <v>22</v>
      </c>
      <c r="F11" s="8">
        <v>1500</v>
      </c>
      <c r="G11" s="27"/>
    </row>
    <row r="12" ht="22.8" customHeight="true" spans="1:7">
      <c r="A12" s="8">
        <v>6</v>
      </c>
      <c r="B12" s="9"/>
      <c r="C12" s="12" t="s">
        <v>11</v>
      </c>
      <c r="D12" s="12" t="s">
        <v>23</v>
      </c>
      <c r="E12" s="30" t="s">
        <v>24</v>
      </c>
      <c r="F12" s="8">
        <v>1500</v>
      </c>
      <c r="G12" s="27"/>
    </row>
    <row r="13" ht="22.8" customHeight="true" spans="1:7">
      <c r="A13" s="8">
        <v>7</v>
      </c>
      <c r="B13" s="9"/>
      <c r="C13" s="12" t="s">
        <v>25</v>
      </c>
      <c r="D13" s="12" t="s">
        <v>26</v>
      </c>
      <c r="E13" s="30" t="s">
        <v>27</v>
      </c>
      <c r="F13" s="30">
        <v>142.5</v>
      </c>
      <c r="G13" s="27"/>
    </row>
    <row r="14" ht="22.8" customHeight="true" spans="1:7">
      <c r="A14" s="8">
        <v>8</v>
      </c>
      <c r="B14" s="9"/>
      <c r="C14" s="12" t="s">
        <v>28</v>
      </c>
      <c r="D14" s="12" t="s">
        <v>29</v>
      </c>
      <c r="E14" s="30" t="s">
        <v>30</v>
      </c>
      <c r="F14" s="30">
        <v>142.5</v>
      </c>
      <c r="G14" s="27"/>
    </row>
    <row r="15" ht="22.8" customHeight="true" spans="1:7">
      <c r="A15" s="8">
        <v>9</v>
      </c>
      <c r="B15" s="9"/>
      <c r="C15" s="12" t="s">
        <v>31</v>
      </c>
      <c r="D15" s="12" t="s">
        <v>32</v>
      </c>
      <c r="E15" s="30" t="s">
        <v>33</v>
      </c>
      <c r="F15" s="30">
        <v>142.5</v>
      </c>
      <c r="G15" s="27"/>
    </row>
    <row r="16" ht="22.8" customHeight="true" spans="1:7">
      <c r="A16" s="8">
        <v>10</v>
      </c>
      <c r="B16" s="9"/>
      <c r="C16" s="12" t="s">
        <v>34</v>
      </c>
      <c r="D16" s="12" t="s">
        <v>35</v>
      </c>
      <c r="E16" s="30" t="s">
        <v>36</v>
      </c>
      <c r="F16" s="30">
        <v>118.7</v>
      </c>
      <c r="G16" s="27"/>
    </row>
    <row r="17" ht="22.8" customHeight="true" spans="1:7">
      <c r="A17" s="8">
        <v>11</v>
      </c>
      <c r="B17" s="9"/>
      <c r="C17" s="12" t="s">
        <v>37</v>
      </c>
      <c r="D17" s="12" t="s">
        <v>38</v>
      </c>
      <c r="E17" s="30" t="s">
        <v>39</v>
      </c>
      <c r="F17" s="30">
        <v>118.7</v>
      </c>
      <c r="G17" s="27"/>
    </row>
    <row r="18" ht="22.8" customHeight="true" spans="1:7">
      <c r="A18" s="8">
        <v>12</v>
      </c>
      <c r="B18" s="9"/>
      <c r="C18" s="12" t="s">
        <v>40</v>
      </c>
      <c r="D18" s="12" t="s">
        <v>41</v>
      </c>
      <c r="E18" s="30" t="s">
        <v>42</v>
      </c>
      <c r="F18" s="30">
        <v>118.7</v>
      </c>
      <c r="G18" s="27"/>
    </row>
    <row r="19" ht="22.8" customHeight="true" spans="1:7">
      <c r="A19" s="8">
        <v>13</v>
      </c>
      <c r="B19" s="9"/>
      <c r="C19" s="12" t="s">
        <v>43</v>
      </c>
      <c r="D19" s="12" t="s">
        <v>44</v>
      </c>
      <c r="E19" s="30" t="s">
        <v>45</v>
      </c>
      <c r="F19" s="30">
        <v>118.7</v>
      </c>
      <c r="G19" s="27"/>
    </row>
    <row r="20" ht="22.8" customHeight="true" spans="1:7">
      <c r="A20" s="8">
        <v>14</v>
      </c>
      <c r="B20" s="9"/>
      <c r="C20" s="12" t="s">
        <v>46</v>
      </c>
      <c r="D20" s="12" t="s">
        <v>47</v>
      </c>
      <c r="E20" s="30" t="s">
        <v>48</v>
      </c>
      <c r="F20" s="30">
        <v>118.7</v>
      </c>
      <c r="G20" s="27"/>
    </row>
    <row r="21" ht="22.8" customHeight="true" spans="1:7">
      <c r="A21" s="8">
        <v>15</v>
      </c>
      <c r="B21" s="9"/>
      <c r="C21" s="12" t="s">
        <v>49</v>
      </c>
      <c r="D21" s="12" t="s">
        <v>50</v>
      </c>
      <c r="E21" s="30" t="s">
        <v>51</v>
      </c>
      <c r="F21" s="30">
        <v>118.7</v>
      </c>
      <c r="G21" s="27"/>
    </row>
    <row r="22" ht="22.8" customHeight="true" spans="1:7">
      <c r="A22" s="8">
        <v>16</v>
      </c>
      <c r="B22" s="9"/>
      <c r="C22" s="12" t="s">
        <v>52</v>
      </c>
      <c r="D22" s="12" t="s">
        <v>53</v>
      </c>
      <c r="E22" s="30" t="s">
        <v>54</v>
      </c>
      <c r="F22" s="30">
        <v>118.7</v>
      </c>
      <c r="G22" s="27"/>
    </row>
    <row r="23" ht="22.8" customHeight="true" spans="1:7">
      <c r="A23" s="8">
        <v>17</v>
      </c>
      <c r="B23" s="9"/>
      <c r="C23" s="12" t="s">
        <v>55</v>
      </c>
      <c r="D23" s="12" t="s">
        <v>56</v>
      </c>
      <c r="E23" s="30" t="s">
        <v>57</v>
      </c>
      <c r="F23" s="30">
        <v>118.7</v>
      </c>
      <c r="G23" s="27"/>
    </row>
    <row r="24" ht="22.8" customHeight="true" spans="1:7">
      <c r="A24" s="8">
        <v>18</v>
      </c>
      <c r="B24" s="9"/>
      <c r="C24" s="12" t="s">
        <v>58</v>
      </c>
      <c r="D24" s="12" t="s">
        <v>59</v>
      </c>
      <c r="E24" s="30" t="s">
        <v>60</v>
      </c>
      <c r="F24" s="30">
        <v>95</v>
      </c>
      <c r="G24" s="27"/>
    </row>
    <row r="25" ht="22.8" customHeight="true" spans="1:7">
      <c r="A25" s="8">
        <v>19</v>
      </c>
      <c r="B25" s="9"/>
      <c r="C25" s="12" t="s">
        <v>61</v>
      </c>
      <c r="D25" s="12" t="s">
        <v>62</v>
      </c>
      <c r="E25" s="30" t="s">
        <v>63</v>
      </c>
      <c r="F25" s="30">
        <v>95</v>
      </c>
      <c r="G25" s="27"/>
    </row>
    <row r="26" ht="22.8" customHeight="true" spans="1:7">
      <c r="A26" s="8">
        <v>20</v>
      </c>
      <c r="B26" s="9"/>
      <c r="C26" s="12" t="s">
        <v>64</v>
      </c>
      <c r="D26" s="12" t="s">
        <v>65</v>
      </c>
      <c r="E26" s="30" t="s">
        <v>66</v>
      </c>
      <c r="F26" s="30">
        <v>95</v>
      </c>
      <c r="G26" s="27"/>
    </row>
    <row r="27" ht="22.8" customHeight="true" spans="1:7">
      <c r="A27" s="8">
        <v>21</v>
      </c>
      <c r="B27" s="9"/>
      <c r="C27" s="12" t="s">
        <v>11</v>
      </c>
      <c r="D27" s="12" t="s">
        <v>67</v>
      </c>
      <c r="E27" s="30" t="s">
        <v>68</v>
      </c>
      <c r="F27" s="30">
        <v>1000</v>
      </c>
      <c r="G27" s="31" t="s">
        <v>69</v>
      </c>
    </row>
    <row r="28" ht="22.8" customHeight="true" spans="1:7">
      <c r="A28" s="8">
        <v>22</v>
      </c>
      <c r="B28" s="9"/>
      <c r="C28" s="12" t="s">
        <v>70</v>
      </c>
      <c r="D28" s="12" t="s">
        <v>71</v>
      </c>
      <c r="E28" s="30" t="s">
        <v>72</v>
      </c>
      <c r="F28" s="30">
        <v>79</v>
      </c>
      <c r="G28" s="32"/>
    </row>
    <row r="29" ht="22.8" customHeight="true" spans="1:7">
      <c r="A29" s="8">
        <v>23</v>
      </c>
      <c r="B29" s="9"/>
      <c r="C29" s="12" t="s">
        <v>73</v>
      </c>
      <c r="D29" s="12" t="s">
        <v>74</v>
      </c>
      <c r="E29" s="30" t="s">
        <v>75</v>
      </c>
      <c r="F29" s="30">
        <v>116</v>
      </c>
      <c r="G29" s="32"/>
    </row>
    <row r="30" ht="22.8" customHeight="true" spans="1:7">
      <c r="A30" s="8">
        <v>24</v>
      </c>
      <c r="B30" s="9"/>
      <c r="C30" s="12" t="s">
        <v>76</v>
      </c>
      <c r="D30" s="12" t="s">
        <v>77</v>
      </c>
      <c r="E30" s="30" t="s">
        <v>78</v>
      </c>
      <c r="F30" s="30">
        <v>111</v>
      </c>
      <c r="G30" s="32"/>
    </row>
    <row r="31" ht="22.8" customHeight="true" spans="1:7">
      <c r="A31" s="8">
        <v>25</v>
      </c>
      <c r="B31" s="9"/>
      <c r="C31" s="12" t="s">
        <v>79</v>
      </c>
      <c r="D31" s="12" t="s">
        <v>80</v>
      </c>
      <c r="E31" s="30" t="s">
        <v>78</v>
      </c>
      <c r="F31" s="30">
        <v>152</v>
      </c>
      <c r="G31" s="32"/>
    </row>
    <row r="32" ht="22.8" customHeight="true" spans="1:7">
      <c r="A32" s="8">
        <v>26</v>
      </c>
      <c r="B32" s="9"/>
      <c r="C32" s="12" t="s">
        <v>81</v>
      </c>
      <c r="D32" s="12" t="s">
        <v>82</v>
      </c>
      <c r="E32" s="30" t="s">
        <v>83</v>
      </c>
      <c r="F32" s="30">
        <v>125</v>
      </c>
      <c r="G32" s="32"/>
    </row>
    <row r="33" ht="22.8" customHeight="true" spans="1:7">
      <c r="A33" s="8">
        <v>27</v>
      </c>
      <c r="B33" s="9"/>
      <c r="C33" s="12" t="s">
        <v>84</v>
      </c>
      <c r="D33" s="12" t="s">
        <v>85</v>
      </c>
      <c r="E33" s="30" t="s">
        <v>86</v>
      </c>
      <c r="F33" s="30">
        <v>30</v>
      </c>
      <c r="G33" s="32"/>
    </row>
    <row r="34" ht="22.8" customHeight="true" spans="1:7">
      <c r="A34" s="8">
        <v>28</v>
      </c>
      <c r="B34" s="9"/>
      <c r="C34" s="12" t="s">
        <v>87</v>
      </c>
      <c r="D34" s="12" t="s">
        <v>88</v>
      </c>
      <c r="E34" s="30" t="s">
        <v>89</v>
      </c>
      <c r="F34" s="30">
        <v>137</v>
      </c>
      <c r="G34" s="32"/>
    </row>
    <row r="35" ht="22.8" customHeight="true" spans="1:7">
      <c r="A35" s="8">
        <v>29</v>
      </c>
      <c r="B35" s="9"/>
      <c r="C35" s="12" t="s">
        <v>90</v>
      </c>
      <c r="D35" s="12" t="s">
        <v>91</v>
      </c>
      <c r="E35" s="30" t="s">
        <v>92</v>
      </c>
      <c r="F35" s="30">
        <v>37</v>
      </c>
      <c r="G35" s="32"/>
    </row>
    <row r="36" ht="22.8" customHeight="true" spans="1:7">
      <c r="A36" s="8">
        <v>30</v>
      </c>
      <c r="B36" s="9"/>
      <c r="C36" s="12" t="s">
        <v>37</v>
      </c>
      <c r="D36" s="12" t="s">
        <v>93</v>
      </c>
      <c r="E36" s="30" t="s">
        <v>94</v>
      </c>
      <c r="F36" s="30">
        <v>287.42</v>
      </c>
      <c r="G36" s="33"/>
    </row>
    <row r="37" ht="22.8" customHeight="true" spans="1:7">
      <c r="A37" s="8">
        <v>31</v>
      </c>
      <c r="B37" s="9"/>
      <c r="C37" s="12" t="s">
        <v>55</v>
      </c>
      <c r="D37" s="12" t="s">
        <v>95</v>
      </c>
      <c r="E37" s="30" t="s">
        <v>96</v>
      </c>
      <c r="F37" s="30">
        <v>256.62</v>
      </c>
      <c r="G37" s="33"/>
    </row>
    <row r="38" ht="22.8" customHeight="true" spans="1:7">
      <c r="A38" s="8">
        <v>32</v>
      </c>
      <c r="B38" s="9"/>
      <c r="C38" s="12" t="s">
        <v>46</v>
      </c>
      <c r="D38" s="12" t="s">
        <v>97</v>
      </c>
      <c r="E38" s="30" t="s">
        <v>98</v>
      </c>
      <c r="F38" s="30">
        <v>274.82</v>
      </c>
      <c r="G38" s="33"/>
    </row>
    <row r="39" ht="22.8" customHeight="true" spans="1:7">
      <c r="A39" s="8">
        <v>33</v>
      </c>
      <c r="B39" s="9"/>
      <c r="C39" s="12" t="s">
        <v>84</v>
      </c>
      <c r="D39" s="12" t="s">
        <v>99</v>
      </c>
      <c r="E39" s="30" t="s">
        <v>100</v>
      </c>
      <c r="F39" s="30">
        <v>82.6</v>
      </c>
      <c r="G39" s="33"/>
    </row>
    <row r="40" ht="22.8" customHeight="true" spans="1:7">
      <c r="A40" s="8">
        <v>34</v>
      </c>
      <c r="B40" s="9"/>
      <c r="C40" s="12" t="s">
        <v>61</v>
      </c>
      <c r="D40" s="12" t="s">
        <v>101</v>
      </c>
      <c r="E40" s="30" t="s">
        <v>102</v>
      </c>
      <c r="F40" s="30">
        <v>278.11</v>
      </c>
      <c r="G40" s="33"/>
    </row>
    <row r="41" ht="22.8" customHeight="true" spans="1:7">
      <c r="A41" s="8">
        <v>35</v>
      </c>
      <c r="B41" s="9"/>
      <c r="C41" s="12" t="s">
        <v>103</v>
      </c>
      <c r="D41" s="12" t="s">
        <v>104</v>
      </c>
      <c r="E41" s="30" t="s">
        <v>105</v>
      </c>
      <c r="F41" s="30">
        <v>140</v>
      </c>
      <c r="G41" s="33"/>
    </row>
    <row r="42" ht="22.8" customHeight="true" spans="1:7">
      <c r="A42" s="8">
        <v>36</v>
      </c>
      <c r="B42" s="9"/>
      <c r="C42" s="12" t="s">
        <v>76</v>
      </c>
      <c r="D42" s="12" t="s">
        <v>106</v>
      </c>
      <c r="E42" s="30" t="s">
        <v>107</v>
      </c>
      <c r="F42" s="30">
        <v>504</v>
      </c>
      <c r="G42" s="33"/>
    </row>
    <row r="43" ht="22.8" customHeight="true" spans="1:7">
      <c r="A43" s="8">
        <v>37</v>
      </c>
      <c r="B43" s="9"/>
      <c r="C43" s="12" t="s">
        <v>79</v>
      </c>
      <c r="D43" s="12" t="s">
        <v>108</v>
      </c>
      <c r="E43" s="30" t="s">
        <v>109</v>
      </c>
      <c r="F43" s="30">
        <v>105</v>
      </c>
      <c r="G43" s="33"/>
    </row>
    <row r="44" ht="22.8" customHeight="true" spans="1:7">
      <c r="A44" s="8">
        <v>38</v>
      </c>
      <c r="B44" s="9"/>
      <c r="C44" s="12" t="s">
        <v>110</v>
      </c>
      <c r="D44" s="12" t="s">
        <v>111</v>
      </c>
      <c r="E44" s="30" t="s">
        <v>112</v>
      </c>
      <c r="F44" s="30">
        <v>12</v>
      </c>
      <c r="G44" s="33"/>
    </row>
    <row r="45" ht="22.8" customHeight="true" spans="1:7">
      <c r="A45" s="8">
        <v>39</v>
      </c>
      <c r="B45" s="9"/>
      <c r="C45" s="12" t="s">
        <v>81</v>
      </c>
      <c r="D45" s="12" t="s">
        <v>113</v>
      </c>
      <c r="E45" s="30" t="s">
        <v>114</v>
      </c>
      <c r="F45" s="30">
        <v>210</v>
      </c>
      <c r="G45" s="33"/>
    </row>
    <row r="46" ht="22.8" customHeight="true" spans="1:7">
      <c r="A46" s="8">
        <v>40</v>
      </c>
      <c r="B46" s="9"/>
      <c r="C46" s="12" t="s">
        <v>73</v>
      </c>
      <c r="D46" s="12" t="s">
        <v>115</v>
      </c>
      <c r="E46" s="30" t="s">
        <v>116</v>
      </c>
      <c r="F46" s="30">
        <v>175</v>
      </c>
      <c r="G46" s="33"/>
    </row>
    <row r="47" ht="22.8" customHeight="true" spans="1:7">
      <c r="A47" s="8">
        <v>41</v>
      </c>
      <c r="B47" s="9"/>
      <c r="C47" s="12" t="s">
        <v>28</v>
      </c>
      <c r="D47" s="12" t="s">
        <v>117</v>
      </c>
      <c r="E47" s="30" t="s">
        <v>118</v>
      </c>
      <c r="F47" s="30">
        <v>303.31</v>
      </c>
      <c r="G47" s="33"/>
    </row>
    <row r="48" ht="22.8" customHeight="true" spans="1:7">
      <c r="A48" s="8">
        <v>42</v>
      </c>
      <c r="B48" s="9"/>
      <c r="C48" s="12" t="s">
        <v>58</v>
      </c>
      <c r="D48" s="12" t="s">
        <v>119</v>
      </c>
      <c r="E48" s="30" t="s">
        <v>120</v>
      </c>
      <c r="F48" s="30">
        <v>224</v>
      </c>
      <c r="G48" s="33"/>
    </row>
    <row r="49" ht="22.8" customHeight="true" spans="1:7">
      <c r="A49" s="8">
        <v>43</v>
      </c>
      <c r="B49" s="9"/>
      <c r="C49" s="12" t="s">
        <v>49</v>
      </c>
      <c r="D49" s="12" t="s">
        <v>121</v>
      </c>
      <c r="E49" s="30" t="s">
        <v>122</v>
      </c>
      <c r="F49" s="30">
        <v>550.77</v>
      </c>
      <c r="G49" s="33"/>
    </row>
    <row r="50" ht="22.8" customHeight="true" spans="1:7">
      <c r="A50" s="8">
        <v>44</v>
      </c>
      <c r="B50" s="9"/>
      <c r="C50" s="12" t="s">
        <v>64</v>
      </c>
      <c r="D50" s="12" t="s">
        <v>123</v>
      </c>
      <c r="E50" s="30" t="s">
        <v>124</v>
      </c>
      <c r="F50" s="30">
        <v>284.62</v>
      </c>
      <c r="G50" s="33"/>
    </row>
    <row r="51" ht="22.8" customHeight="true" spans="1:7">
      <c r="A51" s="8">
        <v>45</v>
      </c>
      <c r="B51" s="9"/>
      <c r="C51" s="12" t="s">
        <v>40</v>
      </c>
      <c r="D51" s="12" t="s">
        <v>125</v>
      </c>
      <c r="E51" s="30" t="s">
        <v>126</v>
      </c>
      <c r="F51" s="30">
        <v>289.31</v>
      </c>
      <c r="G51" s="33"/>
    </row>
    <row r="52" ht="22.8" customHeight="true" spans="1:7">
      <c r="A52" s="8">
        <v>46</v>
      </c>
      <c r="B52" s="9"/>
      <c r="C52" s="12" t="s">
        <v>31</v>
      </c>
      <c r="D52" s="12" t="s">
        <v>127</v>
      </c>
      <c r="E52" s="30" t="s">
        <v>128</v>
      </c>
      <c r="F52" s="30">
        <v>273</v>
      </c>
      <c r="G52" s="33"/>
    </row>
    <row r="53" ht="22.8" customHeight="true" spans="1:7">
      <c r="A53" s="8">
        <v>47</v>
      </c>
      <c r="B53" s="9"/>
      <c r="C53" s="12" t="s">
        <v>129</v>
      </c>
      <c r="D53" s="12" t="s">
        <v>130</v>
      </c>
      <c r="E53" s="30" t="s">
        <v>131</v>
      </c>
      <c r="F53" s="30">
        <v>28</v>
      </c>
      <c r="G53" s="33"/>
    </row>
    <row r="54" ht="22.8" customHeight="true" spans="1:7">
      <c r="A54" s="8">
        <v>48</v>
      </c>
      <c r="B54" s="9"/>
      <c r="C54" s="12" t="s">
        <v>25</v>
      </c>
      <c r="D54" s="12" t="s">
        <v>132</v>
      </c>
      <c r="E54" s="30" t="s">
        <v>133</v>
      </c>
      <c r="F54" s="30">
        <v>280</v>
      </c>
      <c r="G54" s="33"/>
    </row>
    <row r="55" ht="22.8" customHeight="true" spans="1:7">
      <c r="A55" s="8">
        <v>49</v>
      </c>
      <c r="B55" s="9"/>
      <c r="C55" s="12" t="s">
        <v>43</v>
      </c>
      <c r="D55" s="12" t="s">
        <v>134</v>
      </c>
      <c r="E55" s="30" t="s">
        <v>135</v>
      </c>
      <c r="F55" s="30">
        <v>278.6</v>
      </c>
      <c r="G55" s="33"/>
    </row>
    <row r="56" ht="22.8" customHeight="true" spans="1:7">
      <c r="A56" s="8">
        <v>50</v>
      </c>
      <c r="B56" s="9"/>
      <c r="C56" s="12" t="s">
        <v>52</v>
      </c>
      <c r="D56" s="12" t="s">
        <v>136</v>
      </c>
      <c r="E56" s="30" t="s">
        <v>137</v>
      </c>
      <c r="F56" s="30">
        <v>232.82</v>
      </c>
      <c r="G56" s="33"/>
    </row>
    <row r="57" ht="26.4" customHeight="true" spans="1:6">
      <c r="A57" s="13">
        <v>51</v>
      </c>
      <c r="B57" s="9" t="s">
        <v>138</v>
      </c>
      <c r="C57" s="12" t="s">
        <v>139</v>
      </c>
      <c r="D57" s="10" t="s">
        <v>12</v>
      </c>
      <c r="E57" s="28"/>
      <c r="F57" s="34">
        <f>F58+F59</f>
        <v>2853</v>
      </c>
    </row>
    <row r="58" ht="24.6" customHeight="true" spans="1:6">
      <c r="A58" s="14"/>
      <c r="B58" s="9"/>
      <c r="C58" s="12"/>
      <c r="D58" s="12" t="s">
        <v>140</v>
      </c>
      <c r="E58" s="30" t="s">
        <v>141</v>
      </c>
      <c r="F58" s="30">
        <v>95</v>
      </c>
    </row>
    <row r="59" ht="24.6" customHeight="true" spans="1:6">
      <c r="A59" s="15"/>
      <c r="B59" s="9"/>
      <c r="C59" s="12"/>
      <c r="D59" s="16" t="s">
        <v>142</v>
      </c>
      <c r="E59" s="30" t="s">
        <v>143</v>
      </c>
      <c r="F59" s="35">
        <v>2758</v>
      </c>
    </row>
    <row r="60" ht="24.6" customHeight="true" spans="1:6">
      <c r="A60" s="13">
        <v>52</v>
      </c>
      <c r="B60" s="17" t="s">
        <v>144</v>
      </c>
      <c r="C60" s="18" t="s">
        <v>144</v>
      </c>
      <c r="D60" s="10" t="s">
        <v>12</v>
      </c>
      <c r="E60" s="28"/>
      <c r="F60" s="36">
        <f>F61+F62</f>
        <v>661.9</v>
      </c>
    </row>
    <row r="61" ht="24.6" customHeight="true" spans="1:6">
      <c r="A61" s="14"/>
      <c r="B61" s="17"/>
      <c r="C61" s="18"/>
      <c r="D61" s="12" t="s">
        <v>145</v>
      </c>
      <c r="E61" s="30" t="s">
        <v>146</v>
      </c>
      <c r="F61" s="30">
        <v>94.9</v>
      </c>
    </row>
    <row r="62" ht="24.6" customHeight="true" spans="1:6">
      <c r="A62" s="15"/>
      <c r="B62" s="17"/>
      <c r="C62" s="18"/>
      <c r="D62" s="16" t="s">
        <v>147</v>
      </c>
      <c r="E62" s="30" t="s">
        <v>148</v>
      </c>
      <c r="F62" s="37">
        <v>567</v>
      </c>
    </row>
    <row r="63" ht="24.6" customHeight="true" spans="1:6">
      <c r="A63" s="13">
        <v>53</v>
      </c>
      <c r="B63" s="19" t="s">
        <v>149</v>
      </c>
      <c r="C63" s="20" t="s">
        <v>150</v>
      </c>
      <c r="D63" s="10" t="s">
        <v>12</v>
      </c>
      <c r="E63" s="28"/>
      <c r="F63" s="38">
        <v>1500</v>
      </c>
    </row>
    <row r="64" ht="37.2" customHeight="true" spans="1:6">
      <c r="A64" s="15"/>
      <c r="B64" s="21"/>
      <c r="C64" s="22"/>
      <c r="D64" s="16" t="s">
        <v>151</v>
      </c>
      <c r="E64" s="30" t="s">
        <v>152</v>
      </c>
      <c r="F64" s="35">
        <v>1500</v>
      </c>
    </row>
    <row r="65" ht="24.6" customHeight="true" spans="1:6">
      <c r="A65" s="13">
        <v>54</v>
      </c>
      <c r="B65" s="19" t="s">
        <v>153</v>
      </c>
      <c r="C65" s="20" t="s">
        <v>154</v>
      </c>
      <c r="D65" s="10" t="s">
        <v>12</v>
      </c>
      <c r="E65" s="28"/>
      <c r="F65" s="38">
        <v>261</v>
      </c>
    </row>
    <row r="66" ht="34.2" customHeight="true" spans="1:6">
      <c r="A66" s="15"/>
      <c r="B66" s="21"/>
      <c r="C66" s="22"/>
      <c r="D66" s="16" t="s">
        <v>155</v>
      </c>
      <c r="E66" s="30" t="s">
        <v>156</v>
      </c>
      <c r="F66" s="39">
        <v>261</v>
      </c>
    </row>
    <row r="67" ht="24.6" customHeight="true" spans="1:6">
      <c r="A67" s="13">
        <v>55</v>
      </c>
      <c r="B67" s="19" t="s">
        <v>157</v>
      </c>
      <c r="C67" s="20" t="s">
        <v>158</v>
      </c>
      <c r="D67" s="10" t="s">
        <v>12</v>
      </c>
      <c r="E67" s="28"/>
      <c r="F67" s="40">
        <v>205</v>
      </c>
    </row>
    <row r="68" ht="24.6" customHeight="true" spans="1:6">
      <c r="A68" s="15"/>
      <c r="B68" s="21"/>
      <c r="C68" s="22"/>
      <c r="D68" s="16" t="s">
        <v>159</v>
      </c>
      <c r="E68" s="41" t="s">
        <v>160</v>
      </c>
      <c r="F68" s="42">
        <v>205</v>
      </c>
    </row>
    <row r="69" ht="48" customHeight="true" spans="1:6">
      <c r="A69" s="13">
        <v>56</v>
      </c>
      <c r="B69" s="19" t="s">
        <v>161</v>
      </c>
      <c r="C69" s="20" t="s">
        <v>161</v>
      </c>
      <c r="D69" s="10" t="s">
        <v>12</v>
      </c>
      <c r="E69" s="28"/>
      <c r="F69" s="40">
        <v>930</v>
      </c>
    </row>
    <row r="70" ht="48" customHeight="true" spans="1:6">
      <c r="A70" s="15"/>
      <c r="B70" s="21"/>
      <c r="C70" s="22"/>
      <c r="D70" s="16" t="s">
        <v>162</v>
      </c>
      <c r="E70" s="30" t="s">
        <v>163</v>
      </c>
      <c r="F70" s="42">
        <v>930</v>
      </c>
    </row>
  </sheetData>
  <mergeCells count="29">
    <mergeCell ref="A2:G2"/>
    <mergeCell ref="A5:D5"/>
    <mergeCell ref="C6:E6"/>
    <mergeCell ref="D57:E57"/>
    <mergeCell ref="D60:E60"/>
    <mergeCell ref="D63:E63"/>
    <mergeCell ref="D65:E65"/>
    <mergeCell ref="D67:E67"/>
    <mergeCell ref="D69:E69"/>
    <mergeCell ref="A57:A59"/>
    <mergeCell ref="A60:A62"/>
    <mergeCell ref="A63:A64"/>
    <mergeCell ref="A65:A66"/>
    <mergeCell ref="A67:A68"/>
    <mergeCell ref="A69:A70"/>
    <mergeCell ref="B6:B56"/>
    <mergeCell ref="B57:B59"/>
    <mergeCell ref="B60:B62"/>
    <mergeCell ref="B63:B64"/>
    <mergeCell ref="B65:B66"/>
    <mergeCell ref="B67:B68"/>
    <mergeCell ref="B69:B70"/>
    <mergeCell ref="C57:C59"/>
    <mergeCell ref="C60:C62"/>
    <mergeCell ref="C63:C64"/>
    <mergeCell ref="C65:C66"/>
    <mergeCell ref="C67:C68"/>
    <mergeCell ref="C69:C70"/>
    <mergeCell ref="G36:G56"/>
  </mergeCells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2006-09-20T16:00:00Z</dcterms:created>
  <cp:lastPrinted>2024-08-22T19:06:00Z</cp:lastPrinted>
  <dcterms:modified xsi:type="dcterms:W3CDTF">2024-08-26T17:36:52Z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