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15" yWindow="-165" windowWidth="16815" windowHeight="12435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E23" i="2" l="1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N7" i="2" l="1"/>
  <c r="L7" i="2" s="1"/>
  <c r="K7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F23" i="2"/>
  <c r="F22" i="2"/>
  <c r="F21" i="2"/>
  <c r="F20" i="2"/>
  <c r="F19" i="2"/>
  <c r="F18" i="2"/>
  <c r="C18" i="2" s="1"/>
  <c r="F17" i="2"/>
  <c r="F16" i="2"/>
  <c r="F15" i="2"/>
  <c r="F14" i="2"/>
  <c r="F13" i="2"/>
  <c r="F12" i="2"/>
  <c r="F11" i="2"/>
  <c r="F10" i="2"/>
  <c r="C10" i="2" s="1"/>
  <c r="F9" i="2"/>
  <c r="F8" i="2"/>
  <c r="C8" i="2" s="1"/>
  <c r="F7" i="2"/>
  <c r="I7" i="2" l="1"/>
  <c r="C7" i="2" s="1"/>
  <c r="E7" i="2"/>
  <c r="C11" i="2"/>
  <c r="C15" i="2"/>
  <c r="C19" i="2"/>
  <c r="C23" i="2"/>
  <c r="C12" i="2"/>
  <c r="C16" i="2"/>
  <c r="C20" i="2"/>
  <c r="C14" i="2"/>
  <c r="C9" i="2"/>
  <c r="C13" i="2"/>
  <c r="C17" i="2"/>
  <c r="C21" i="2"/>
  <c r="C22" i="2"/>
</calcChain>
</file>

<file path=xl/sharedStrings.xml><?xml version="1.0" encoding="utf-8"?>
<sst xmlns="http://schemas.openxmlformats.org/spreadsheetml/2006/main" count="39" uniqueCount="30">
  <si>
    <t>序号</t>
  </si>
  <si>
    <t>各区</t>
  </si>
  <si>
    <t>总体情况</t>
  </si>
  <si>
    <t>其中：</t>
  </si>
  <si>
    <t>总计</t>
  </si>
  <si>
    <t>此次下达</t>
  </si>
  <si>
    <t>合计</t>
  </si>
  <si>
    <t>滨海新区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</si>
  <si>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</si>
  <si>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</si>
  <si>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</si>
  <si>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</si>
  <si>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</si>
  <si>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</si>
  <si>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</si>
  <si>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</si>
  <si>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</si>
  <si>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</si>
  <si>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</si>
  <si>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</si>
  <si>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</si>
  <si>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</si>
  <si>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</si>
  <si>
    <r>
      <t>2023</t>
    </r>
    <r>
      <rPr>
        <sz val="22"/>
        <color theme="1"/>
        <rFont val="方正小标宋简体"/>
        <charset val="134"/>
      </rPr>
      <t>年支持学前教育发展资金分配情况表</t>
    </r>
    <phoneticPr fontId="7" type="noConversion"/>
  </si>
  <si>
    <t>已提前下达</t>
    <phoneticPr fontId="7" type="noConversion"/>
  </si>
  <si>
    <t>单位：万元</t>
    <phoneticPr fontId="7" type="noConversion"/>
  </si>
  <si>
    <t>2023年普惠性民办幼儿园市级补助项目</t>
    <phoneticPr fontId="7" type="noConversion"/>
  </si>
  <si>
    <t>2023年市级幼儿园高质量幼儿游戏试点园建设项目</t>
    <phoneticPr fontId="7" type="noConversion"/>
  </si>
  <si>
    <t>2023年农村幼儿园装备水平提升工程项目</t>
    <phoneticPr fontId="7" type="noConversion"/>
  </si>
  <si>
    <t>附件1：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</si>
</sst>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2" x14ac:knownFonts="1">
    <font>
      <sz val="11"/>
      <color theme="1"/>
      <name val="宋体"/>
      <charset val="134"/>
      <scheme val="minor"/>
    </font>
    <font>
      <sz val="2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9" fillId="0" borderId="0"/>
    <xf numFmtId="0" fontId="10" fillId="0" borderId="0"/>
  </cellStyleXfs>
  <cellXfs count="21">
    <xf numFmtId="0" fontId="0" fillId="0" borderId="0" xfId="0"/>
    <xf numFmtId="0" fontId="2" fillId="0" borderId="1" xfId="0" applyFont="1" applyBorder="1"/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E13" sqref="E13"/>
    </sheetView>
  </sheetViews>
  <sheetFormatPr defaultRowHeight="13.5" x14ac:dyDescent="0.15"/>
  <cols>
    <col min="1" max="1" width="5.625" customWidth="1"/>
    <col min="2" max="2" width="15.625" customWidth="1"/>
    <col min="3" max="3" width="10.75" customWidth="1"/>
    <col min="4" max="4" width="7.5" customWidth="1"/>
    <col min="5" max="5" width="9.375" customWidth="1"/>
    <col min="6" max="6" width="6.375" customWidth="1"/>
    <col min="7" max="7" width="8.25" customWidth="1"/>
    <col min="8" max="8" width="9.75" customWidth="1"/>
    <col min="9" max="9" width="7.25" customWidth="1"/>
    <col min="10" max="10" width="7.75" customWidth="1"/>
    <col min="13" max="13" width="8.125" customWidth="1"/>
    <col min="14" max="14" width="8.75" customWidth="1"/>
    <col min="20" max="20" width="16.5" customWidth="1"/>
  </cols>
  <sheetData>
    <row r="1" spans="1:18" ht="18.75" customHeight="1" x14ac:dyDescent="0.25">
      <c r="A1" s="11" t="s">
        <v>29</v>
      </c>
    </row>
    <row r="2" spans="1:18" ht="36" customHeight="1" x14ac:dyDescent="0.15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8" ht="23.25" customHeight="1" x14ac:dyDescent="0.15">
      <c r="M3" s="13" t="s">
        <v>25</v>
      </c>
      <c r="N3" s="13"/>
    </row>
    <row r="4" spans="1:18" ht="23.25" customHeight="1" x14ac:dyDescent="0.15">
      <c r="A4" s="20" t="s">
        <v>0</v>
      </c>
      <c r="B4" s="20" t="s">
        <v>1</v>
      </c>
      <c r="C4" s="20" t="s">
        <v>2</v>
      </c>
      <c r="D4" s="20"/>
      <c r="E4" s="20"/>
      <c r="F4" s="14" t="s">
        <v>3</v>
      </c>
      <c r="G4" s="15"/>
      <c r="H4" s="15"/>
      <c r="I4" s="15"/>
      <c r="J4" s="15"/>
      <c r="K4" s="15"/>
      <c r="L4" s="15"/>
      <c r="M4" s="15"/>
      <c r="N4" s="16"/>
    </row>
    <row r="5" spans="1:18" ht="36.75" customHeight="1" x14ac:dyDescent="0.15">
      <c r="A5" s="20"/>
      <c r="B5" s="20"/>
      <c r="C5" s="20"/>
      <c r="D5" s="20"/>
      <c r="E5" s="20"/>
      <c r="F5" s="20" t="s">
        <v>26</v>
      </c>
      <c r="G5" s="20"/>
      <c r="H5" s="20"/>
      <c r="I5" s="17" t="s">
        <v>27</v>
      </c>
      <c r="J5" s="18"/>
      <c r="K5" s="19"/>
      <c r="L5" s="17" t="s">
        <v>28</v>
      </c>
      <c r="M5" s="18"/>
      <c r="N5" s="19"/>
    </row>
    <row r="6" spans="1:18" ht="48.75" customHeight="1" x14ac:dyDescent="0.15">
      <c r="A6" s="20"/>
      <c r="B6" s="20"/>
      <c r="C6" s="6" t="s">
        <v>4</v>
      </c>
      <c r="D6" s="6" t="s">
        <v>24</v>
      </c>
      <c r="E6" s="9" t="s">
        <v>5</v>
      </c>
      <c r="F6" s="7" t="s">
        <v>6</v>
      </c>
      <c r="G6" s="6" t="s">
        <v>24</v>
      </c>
      <c r="H6" s="9" t="s">
        <v>5</v>
      </c>
      <c r="I6" s="7" t="s">
        <v>6</v>
      </c>
      <c r="J6" s="6" t="s">
        <v>24</v>
      </c>
      <c r="K6" s="9" t="s">
        <v>5</v>
      </c>
      <c r="L6" s="7" t="s">
        <v>6</v>
      </c>
      <c r="M6" s="6" t="s">
        <v>24</v>
      </c>
      <c r="N6" s="9" t="s">
        <v>5</v>
      </c>
    </row>
    <row r="7" spans="1:18" ht="17.100000000000001" customHeight="1" x14ac:dyDescent="0.25">
      <c r="A7" s="1"/>
      <c r="B7" s="2" t="s">
        <v>6</v>
      </c>
      <c r="C7" s="5">
        <f>F7+I7+L7</f>
        <v>5400</v>
      </c>
      <c r="D7" s="3">
        <f>G7+M7+J7</f>
        <v>4410</v>
      </c>
      <c r="E7" s="10">
        <f>H7+K7+N7</f>
        <v>990</v>
      </c>
      <c r="F7" s="3">
        <f>G7+H7</f>
        <v>4559</v>
      </c>
      <c r="G7" s="3">
        <v>3815</v>
      </c>
      <c r="H7" s="10">
        <v>744</v>
      </c>
      <c r="I7" s="5">
        <f>J7+K7</f>
        <v>300</v>
      </c>
      <c r="J7" s="3">
        <v>216</v>
      </c>
      <c r="K7" s="10">
        <f>SUM(K8:K23)</f>
        <v>84</v>
      </c>
      <c r="L7" s="3">
        <f>M7+N7</f>
        <v>541</v>
      </c>
      <c r="M7" s="3">
        <v>379</v>
      </c>
      <c r="N7" s="10">
        <f>SUM(N8:N23)</f>
        <v>162</v>
      </c>
    </row>
    <row r="8" spans="1:18" ht="17.100000000000001" customHeight="1" x14ac:dyDescent="0.15">
      <c r="A8" s="4">
        <v>1</v>
      </c>
      <c r="B8" s="2" t="s">
        <v>7</v>
      </c>
      <c r="C8" s="3">
        <f>F8+I8+L8</f>
        <v>840</v>
      </c>
      <c r="D8" s="3">
        <f t="shared" ref="D8:D23" si="0">G8+M8+J8</f>
        <v>699</v>
      </c>
      <c r="E8" s="10">
        <f>H8+K8+N8</f>
        <v>141</v>
      </c>
      <c r="F8" s="3">
        <f t="shared" ref="F8:F23" si="1">G8+H8</f>
        <v>810</v>
      </c>
      <c r="G8" s="3">
        <v>678</v>
      </c>
      <c r="H8" s="10">
        <v>132</v>
      </c>
      <c r="I8" s="3">
        <f t="shared" ref="I8:I23" si="2">J8+K8</f>
        <v>30</v>
      </c>
      <c r="J8" s="3">
        <v>21</v>
      </c>
      <c r="K8" s="10">
        <v>9</v>
      </c>
      <c r="L8" s="3">
        <f t="shared" ref="L8:L23" si="3">M8+N8</f>
        <v>0</v>
      </c>
      <c r="M8" s="3"/>
      <c r="N8" s="10"/>
      <c r="R8" s="8"/>
    </row>
    <row r="9" spans="1:18" ht="17.100000000000001" customHeight="1" x14ac:dyDescent="0.15">
      <c r="A9" s="4">
        <v>2</v>
      </c>
      <c r="B9" s="2" t="s">
        <v>8</v>
      </c>
      <c r="C9" s="3">
        <f t="shared" ref="C9:C23" si="4">F9+I9+L9</f>
        <v>93</v>
      </c>
      <c r="D9" s="3">
        <f t="shared" si="0"/>
        <v>76</v>
      </c>
      <c r="E9" s="10">
        <f t="shared" ref="E9:E23" si="5">H9+K9+N9</f>
        <v>17</v>
      </c>
      <c r="F9" s="3">
        <f t="shared" si="1"/>
        <v>75</v>
      </c>
      <c r="G9" s="3">
        <v>63</v>
      </c>
      <c r="H9" s="10">
        <v>12</v>
      </c>
      <c r="I9" s="3">
        <f t="shared" si="2"/>
        <v>18</v>
      </c>
      <c r="J9" s="3">
        <v>13</v>
      </c>
      <c r="K9" s="10">
        <v>5</v>
      </c>
      <c r="L9" s="3">
        <f t="shared" si="3"/>
        <v>0</v>
      </c>
      <c r="M9" s="3"/>
      <c r="N9" s="10"/>
    </row>
    <row r="10" spans="1:18" ht="17.100000000000001" customHeight="1" x14ac:dyDescent="0.15">
      <c r="A10" s="4">
        <v>3</v>
      </c>
      <c r="B10" s="2" t="s">
        <v>9</v>
      </c>
      <c r="C10" s="3">
        <f t="shared" si="4"/>
        <v>204</v>
      </c>
      <c r="D10" s="3">
        <f t="shared" si="0"/>
        <v>169</v>
      </c>
      <c r="E10" s="10">
        <f t="shared" si="5"/>
        <v>35</v>
      </c>
      <c r="F10" s="3">
        <f t="shared" si="1"/>
        <v>186</v>
      </c>
      <c r="G10" s="3">
        <v>156</v>
      </c>
      <c r="H10" s="10">
        <v>30</v>
      </c>
      <c r="I10" s="3">
        <f t="shared" si="2"/>
        <v>18</v>
      </c>
      <c r="J10" s="3">
        <v>13</v>
      </c>
      <c r="K10" s="10">
        <v>5</v>
      </c>
      <c r="L10" s="3">
        <f t="shared" si="3"/>
        <v>0</v>
      </c>
      <c r="M10" s="3"/>
      <c r="N10" s="10"/>
    </row>
    <row r="11" spans="1:18" ht="17.100000000000001" customHeight="1" x14ac:dyDescent="0.15">
      <c r="A11" s="4">
        <v>4</v>
      </c>
      <c r="B11" s="2" t="s">
        <v>10</v>
      </c>
      <c r="C11" s="3">
        <f t="shared" si="4"/>
        <v>149</v>
      </c>
      <c r="D11" s="3">
        <f t="shared" si="0"/>
        <v>123</v>
      </c>
      <c r="E11" s="10">
        <f t="shared" si="5"/>
        <v>26</v>
      </c>
      <c r="F11" s="3">
        <f t="shared" si="1"/>
        <v>131</v>
      </c>
      <c r="G11" s="3">
        <v>110</v>
      </c>
      <c r="H11" s="10">
        <v>21</v>
      </c>
      <c r="I11" s="3">
        <f t="shared" si="2"/>
        <v>18</v>
      </c>
      <c r="J11" s="3">
        <v>13</v>
      </c>
      <c r="K11" s="10">
        <v>5</v>
      </c>
      <c r="L11" s="3">
        <f t="shared" si="3"/>
        <v>0</v>
      </c>
      <c r="M11" s="3"/>
      <c r="N11" s="10"/>
    </row>
    <row r="12" spans="1:18" ht="17.100000000000001" customHeight="1" x14ac:dyDescent="0.15">
      <c r="A12" s="4">
        <v>5</v>
      </c>
      <c r="B12" s="2" t="s">
        <v>11</v>
      </c>
      <c r="C12" s="3">
        <f t="shared" si="4"/>
        <v>185</v>
      </c>
      <c r="D12" s="3">
        <f t="shared" si="0"/>
        <v>153</v>
      </c>
      <c r="E12" s="10">
        <f t="shared" si="5"/>
        <v>32</v>
      </c>
      <c r="F12" s="3">
        <f t="shared" si="1"/>
        <v>167</v>
      </c>
      <c r="G12" s="3">
        <v>140</v>
      </c>
      <c r="H12" s="10">
        <v>27</v>
      </c>
      <c r="I12" s="3">
        <f t="shared" si="2"/>
        <v>18</v>
      </c>
      <c r="J12" s="3">
        <v>13</v>
      </c>
      <c r="K12" s="10">
        <v>5</v>
      </c>
      <c r="L12" s="3">
        <f t="shared" si="3"/>
        <v>0</v>
      </c>
      <c r="M12" s="3"/>
      <c r="N12" s="10"/>
    </row>
    <row r="13" spans="1:18" ht="17.100000000000001" customHeight="1" x14ac:dyDescent="0.15">
      <c r="A13" s="4">
        <v>6</v>
      </c>
      <c r="B13" s="2" t="s">
        <v>12</v>
      </c>
      <c r="C13" s="3">
        <f t="shared" si="4"/>
        <v>136</v>
      </c>
      <c r="D13" s="3">
        <f t="shared" si="0"/>
        <v>112</v>
      </c>
      <c r="E13" s="10">
        <f t="shared" si="5"/>
        <v>24</v>
      </c>
      <c r="F13" s="3">
        <f t="shared" si="1"/>
        <v>118</v>
      </c>
      <c r="G13" s="3">
        <v>99</v>
      </c>
      <c r="H13" s="10">
        <v>19</v>
      </c>
      <c r="I13" s="3">
        <f t="shared" si="2"/>
        <v>18</v>
      </c>
      <c r="J13" s="3">
        <v>13</v>
      </c>
      <c r="K13" s="10">
        <v>5</v>
      </c>
      <c r="L13" s="3">
        <f t="shared" si="3"/>
        <v>0</v>
      </c>
      <c r="M13" s="3"/>
      <c r="N13" s="10"/>
    </row>
    <row r="14" spans="1:18" ht="17.100000000000001" customHeight="1" x14ac:dyDescent="0.15">
      <c r="A14" s="4">
        <v>7</v>
      </c>
      <c r="B14" s="2" t="s">
        <v>13</v>
      </c>
      <c r="C14" s="3">
        <f t="shared" si="4"/>
        <v>145</v>
      </c>
      <c r="D14" s="3">
        <f t="shared" si="0"/>
        <v>119</v>
      </c>
      <c r="E14" s="10">
        <f t="shared" si="5"/>
        <v>26</v>
      </c>
      <c r="F14" s="3">
        <f t="shared" si="1"/>
        <v>127</v>
      </c>
      <c r="G14" s="3">
        <v>106</v>
      </c>
      <c r="H14" s="10">
        <v>21</v>
      </c>
      <c r="I14" s="3">
        <f t="shared" si="2"/>
        <v>18</v>
      </c>
      <c r="J14" s="3">
        <v>13</v>
      </c>
      <c r="K14" s="10">
        <v>5</v>
      </c>
      <c r="L14" s="3">
        <f t="shared" si="3"/>
        <v>0</v>
      </c>
      <c r="M14" s="3"/>
      <c r="N14" s="10"/>
    </row>
    <row r="15" spans="1:18" ht="17.100000000000001" customHeight="1" x14ac:dyDescent="0.15">
      <c r="A15" s="4">
        <v>8</v>
      </c>
      <c r="B15" s="2" t="s">
        <v>14</v>
      </c>
      <c r="C15" s="3">
        <f t="shared" si="4"/>
        <v>416</v>
      </c>
      <c r="D15" s="3">
        <f t="shared" si="0"/>
        <v>346</v>
      </c>
      <c r="E15" s="10">
        <f t="shared" si="5"/>
        <v>70</v>
      </c>
      <c r="F15" s="3">
        <f t="shared" si="1"/>
        <v>398</v>
      </c>
      <c r="G15" s="3">
        <v>333</v>
      </c>
      <c r="H15" s="10">
        <v>65</v>
      </c>
      <c r="I15" s="3">
        <f t="shared" si="2"/>
        <v>18</v>
      </c>
      <c r="J15" s="3">
        <v>13</v>
      </c>
      <c r="K15" s="10">
        <v>5</v>
      </c>
      <c r="L15" s="3">
        <f t="shared" si="3"/>
        <v>0</v>
      </c>
      <c r="M15" s="3"/>
      <c r="N15" s="10"/>
    </row>
    <row r="16" spans="1:18" ht="17.100000000000001" customHeight="1" x14ac:dyDescent="0.15">
      <c r="A16" s="4">
        <v>9</v>
      </c>
      <c r="B16" s="2" t="s">
        <v>15</v>
      </c>
      <c r="C16" s="3">
        <f t="shared" si="4"/>
        <v>508</v>
      </c>
      <c r="D16" s="3">
        <f t="shared" si="0"/>
        <v>423</v>
      </c>
      <c r="E16" s="10">
        <f t="shared" si="5"/>
        <v>85</v>
      </c>
      <c r="F16" s="3">
        <f t="shared" si="1"/>
        <v>490</v>
      </c>
      <c r="G16" s="3">
        <v>410</v>
      </c>
      <c r="H16" s="10">
        <v>80</v>
      </c>
      <c r="I16" s="3">
        <f t="shared" si="2"/>
        <v>18</v>
      </c>
      <c r="J16" s="3">
        <v>13</v>
      </c>
      <c r="K16" s="10">
        <v>5</v>
      </c>
      <c r="L16" s="3">
        <f t="shared" si="3"/>
        <v>0</v>
      </c>
      <c r="M16" s="3"/>
      <c r="N16" s="10"/>
    </row>
    <row r="17" spans="1:14" ht="17.100000000000001" customHeight="1" x14ac:dyDescent="0.15">
      <c r="A17" s="4">
        <v>10</v>
      </c>
      <c r="B17" s="2" t="s">
        <v>16</v>
      </c>
      <c r="C17" s="3">
        <f t="shared" si="4"/>
        <v>570</v>
      </c>
      <c r="D17" s="3">
        <f t="shared" si="0"/>
        <v>475</v>
      </c>
      <c r="E17" s="10">
        <f t="shared" si="5"/>
        <v>95</v>
      </c>
      <c r="F17" s="3">
        <f t="shared" si="1"/>
        <v>552</v>
      </c>
      <c r="G17" s="3">
        <v>462</v>
      </c>
      <c r="H17" s="10">
        <v>90</v>
      </c>
      <c r="I17" s="3">
        <f t="shared" si="2"/>
        <v>18</v>
      </c>
      <c r="J17" s="3">
        <v>13</v>
      </c>
      <c r="K17" s="10">
        <v>5</v>
      </c>
      <c r="L17" s="3">
        <f t="shared" si="3"/>
        <v>0</v>
      </c>
      <c r="M17" s="3"/>
      <c r="N17" s="10"/>
    </row>
    <row r="18" spans="1:14" ht="17.100000000000001" customHeight="1" x14ac:dyDescent="0.15">
      <c r="A18" s="4">
        <v>11</v>
      </c>
      <c r="B18" s="2" t="s">
        <v>17</v>
      </c>
      <c r="C18" s="3">
        <f t="shared" si="4"/>
        <v>407</v>
      </c>
      <c r="D18" s="3">
        <f t="shared" si="0"/>
        <v>338</v>
      </c>
      <c r="E18" s="10">
        <f t="shared" si="5"/>
        <v>69</v>
      </c>
      <c r="F18" s="3">
        <f t="shared" si="1"/>
        <v>389</v>
      </c>
      <c r="G18" s="3">
        <v>325</v>
      </c>
      <c r="H18" s="10">
        <v>64</v>
      </c>
      <c r="I18" s="3">
        <f t="shared" si="2"/>
        <v>18</v>
      </c>
      <c r="J18" s="3">
        <v>13</v>
      </c>
      <c r="K18" s="10">
        <v>5</v>
      </c>
      <c r="L18" s="3">
        <f t="shared" si="3"/>
        <v>0</v>
      </c>
      <c r="M18" s="3"/>
      <c r="N18" s="10"/>
    </row>
    <row r="19" spans="1:14" ht="17.100000000000001" customHeight="1" x14ac:dyDescent="0.15">
      <c r="A19" s="4">
        <v>12</v>
      </c>
      <c r="B19" s="2" t="s">
        <v>18</v>
      </c>
      <c r="C19" s="3">
        <f t="shared" si="4"/>
        <v>750</v>
      </c>
      <c r="D19" s="3">
        <f t="shared" si="0"/>
        <v>612</v>
      </c>
      <c r="E19" s="10">
        <f t="shared" si="5"/>
        <v>138</v>
      </c>
      <c r="F19" s="3">
        <f t="shared" si="1"/>
        <v>635</v>
      </c>
      <c r="G19" s="3">
        <v>531</v>
      </c>
      <c r="H19" s="10">
        <v>104</v>
      </c>
      <c r="I19" s="3">
        <f t="shared" si="2"/>
        <v>18</v>
      </c>
      <c r="J19" s="3">
        <v>13</v>
      </c>
      <c r="K19" s="10">
        <v>5</v>
      </c>
      <c r="L19" s="3">
        <f t="shared" si="3"/>
        <v>97</v>
      </c>
      <c r="M19" s="3">
        <v>68</v>
      </c>
      <c r="N19" s="10">
        <v>29</v>
      </c>
    </row>
    <row r="20" spans="1:14" ht="17.100000000000001" customHeight="1" x14ac:dyDescent="0.15">
      <c r="A20" s="4">
        <v>13</v>
      </c>
      <c r="B20" s="2" t="s">
        <v>19</v>
      </c>
      <c r="C20" s="3">
        <f t="shared" si="4"/>
        <v>262</v>
      </c>
      <c r="D20" s="3">
        <f t="shared" si="0"/>
        <v>200</v>
      </c>
      <c r="E20" s="10">
        <f t="shared" si="5"/>
        <v>62</v>
      </c>
      <c r="F20" s="3">
        <f t="shared" si="1"/>
        <v>120</v>
      </c>
      <c r="G20" s="3">
        <v>100</v>
      </c>
      <c r="H20" s="10">
        <v>20</v>
      </c>
      <c r="I20" s="3">
        <f t="shared" si="2"/>
        <v>18</v>
      </c>
      <c r="J20" s="3">
        <v>13</v>
      </c>
      <c r="K20" s="10">
        <v>5</v>
      </c>
      <c r="L20" s="3">
        <f t="shared" si="3"/>
        <v>124</v>
      </c>
      <c r="M20" s="3">
        <v>87</v>
      </c>
      <c r="N20" s="10">
        <v>37</v>
      </c>
    </row>
    <row r="21" spans="1:14" ht="17.100000000000001" customHeight="1" x14ac:dyDescent="0.15">
      <c r="A21" s="4">
        <v>14</v>
      </c>
      <c r="B21" s="2" t="s">
        <v>20</v>
      </c>
      <c r="C21" s="3">
        <f t="shared" si="4"/>
        <v>226</v>
      </c>
      <c r="D21" s="3">
        <f t="shared" si="0"/>
        <v>177</v>
      </c>
      <c r="E21" s="10">
        <f t="shared" si="5"/>
        <v>49</v>
      </c>
      <c r="F21" s="3">
        <f t="shared" si="1"/>
        <v>135</v>
      </c>
      <c r="G21" s="3">
        <v>113</v>
      </c>
      <c r="H21" s="10">
        <v>22</v>
      </c>
      <c r="I21" s="3">
        <f t="shared" si="2"/>
        <v>18</v>
      </c>
      <c r="J21" s="3">
        <v>13</v>
      </c>
      <c r="K21" s="10">
        <v>5</v>
      </c>
      <c r="L21" s="3">
        <f t="shared" si="3"/>
        <v>73</v>
      </c>
      <c r="M21" s="3">
        <v>51</v>
      </c>
      <c r="N21" s="10">
        <v>22</v>
      </c>
    </row>
    <row r="22" spans="1:14" ht="17.100000000000001" customHeight="1" x14ac:dyDescent="0.15">
      <c r="A22" s="4">
        <v>15</v>
      </c>
      <c r="B22" s="2" t="s">
        <v>21</v>
      </c>
      <c r="C22" s="3">
        <f t="shared" si="4"/>
        <v>238</v>
      </c>
      <c r="D22" s="3">
        <f t="shared" si="0"/>
        <v>178</v>
      </c>
      <c r="E22" s="10">
        <f t="shared" si="5"/>
        <v>60</v>
      </c>
      <c r="F22" s="3">
        <f t="shared" si="1"/>
        <v>84</v>
      </c>
      <c r="G22" s="3">
        <v>70</v>
      </c>
      <c r="H22" s="10">
        <v>14</v>
      </c>
      <c r="I22" s="3">
        <f t="shared" si="2"/>
        <v>18</v>
      </c>
      <c r="J22" s="3">
        <v>13</v>
      </c>
      <c r="K22" s="10">
        <v>5</v>
      </c>
      <c r="L22" s="3">
        <f t="shared" si="3"/>
        <v>136</v>
      </c>
      <c r="M22" s="3">
        <v>95</v>
      </c>
      <c r="N22" s="10">
        <v>41</v>
      </c>
    </row>
    <row r="23" spans="1:14" ht="17.100000000000001" customHeight="1" x14ac:dyDescent="0.15">
      <c r="A23" s="4">
        <v>16</v>
      </c>
      <c r="B23" s="2" t="s">
        <v>22</v>
      </c>
      <c r="C23" s="3">
        <f t="shared" si="4"/>
        <v>271</v>
      </c>
      <c r="D23" s="3">
        <f t="shared" si="0"/>
        <v>210</v>
      </c>
      <c r="E23" s="10">
        <f t="shared" si="5"/>
        <v>61</v>
      </c>
      <c r="F23" s="3">
        <f t="shared" si="1"/>
        <v>142</v>
      </c>
      <c r="G23" s="3">
        <v>119</v>
      </c>
      <c r="H23" s="10">
        <v>23</v>
      </c>
      <c r="I23" s="3">
        <f t="shared" si="2"/>
        <v>18</v>
      </c>
      <c r="J23" s="3">
        <v>13</v>
      </c>
      <c r="K23" s="10">
        <v>5</v>
      </c>
      <c r="L23" s="3">
        <f t="shared" si="3"/>
        <v>111</v>
      </c>
      <c r="M23" s="3">
        <v>78</v>
      </c>
      <c r="N23" s="10">
        <v>33</v>
      </c>
    </row>
  </sheetData>
  <mergeCells count="9">
    <mergeCell ref="A2:N2"/>
    <mergeCell ref="M3:N3"/>
    <mergeCell ref="F4:N4"/>
    <mergeCell ref="I5:K5"/>
    <mergeCell ref="L5:N5"/>
    <mergeCell ref="F5:H5"/>
    <mergeCell ref="A4:A6"/>
    <mergeCell ref="B4:B6"/>
    <mergeCell ref="C4:E5"/>
  </mergeCells>
  <phoneticPr fontId="7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胡学勇</cp:lastModifiedBy>
  <cp:lastPrinted>2023-05-30T06:31:52Z</cp:lastPrinted>
  <dcterms:created xsi:type="dcterms:W3CDTF">2006-09-17T00:00:00Z</dcterms:created>
  <dcterms:modified xsi:type="dcterms:W3CDTF">2023-05-30T06:31:55Z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