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<sst xmlns="http://schemas.openxmlformats.org/spreadsheetml/2006/main" count="45" uniqueCount="44">
  <si>
    <t>附件1</t>
  </si>
  <si>
    <t>资金分配表</t>
  </si>
  <si>
    <t>单位：万元</t>
  </si>
  <si>
    <t>各区</t>
  </si>
  <si>
    <t>合计</t>
  </si>
  <si>
    <t>新冠疫情防控经费（全员核酸检测）</t>
  </si>
  <si>
    <t>基本药物制度</t>
  </si>
  <si>
    <t>妇女儿童健康提升（儿童先天性疾病筛查与救助-残保金）</t>
  </si>
  <si>
    <t>公共卫生项目</t>
  </si>
  <si>
    <t>卫生健康综合管理与服务（社会宣传教育）</t>
  </si>
  <si>
    <t>卫生健康综合管理与服务（质控中心经费）</t>
  </si>
  <si>
    <t>卫生健康对口帮扶</t>
  </si>
  <si>
    <t>中医药事业传承与发展</t>
  </si>
  <si>
    <t>卫生健康人才培养（住院医师规范化培训）</t>
  </si>
  <si>
    <t>新冠疫情防控经费（物资和采购）</t>
  </si>
  <si>
    <t>胸痛救治单元建设</t>
  </si>
  <si>
    <t>项目编码</t>
  </si>
  <si>
    <t>12000023P094466100193</t>
  </si>
  <si>
    <t>12000023P09446610032H</t>
  </si>
  <si>
    <t>12000023P09446610010J</t>
  </si>
  <si>
    <t>12000023P09446610028B</t>
  </si>
  <si>
    <t>12000023P094466100097</t>
  </si>
  <si>
    <t>12000023P09446610012R</t>
  </si>
  <si>
    <t>12000023P09446610013D</t>
  </si>
  <si>
    <t>12000023P09446610015L</t>
  </si>
  <si>
    <t>12000023P09446610018F</t>
  </si>
  <si>
    <t>12000023P09446610027P</t>
  </si>
  <si>
    <t>12000023P09446610035C</t>
  </si>
  <si>
    <t>和平区</t>
  </si>
  <si>
    <t>河东区</t>
  </si>
  <si>
    <t>河西区</t>
  </si>
  <si>
    <t>南开区</t>
  </si>
  <si>
    <t>河北区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</si>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</sst>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showZeros="0" tabSelected="1" workbookViewId="0">
      <pane xSplit="1" topLeftCell="B1" activePane="topRight" state="frozen"/>
      <selection/>
      <selection pane="topRight" activeCell="I7" sqref="I7"/>
    </sheetView>
  </sheetViews>
  <sheetFormatPr defaultColWidth="13.625" defaultRowHeight="13.5"/>
  <cols>
    <col min="1" max="1" width="9.125" style="3" customWidth="1"/>
    <col min="2" max="2" width="12.375" style="3" customWidth="1"/>
    <col min="3" max="11" width="15.625" style="1" customWidth="1"/>
    <col min="12" max="12" width="15.625" style="4" customWidth="1"/>
    <col min="13" max="13" width="15.625" style="1" customWidth="1"/>
    <col min="14" max="16384" width="13.625" style="3"/>
  </cols>
  <sheetData>
    <row r="1" ht="18.75" spans="1:1">
      <c r="A1" s="5" t="s">
        <v>0</v>
      </c>
    </row>
    <row r="2" ht="39.95" customHeight="1" spans="1:13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30.95" customHeight="1" spans="2:13">
      <c r="B3" s="8"/>
      <c r="C3" s="8"/>
      <c r="D3" s="8"/>
      <c r="E3" s="8"/>
      <c r="F3" s="8"/>
      <c r="G3" s="8"/>
      <c r="H3" s="8"/>
      <c r="I3" s="8"/>
      <c r="J3" s="8"/>
      <c r="K3" s="8"/>
      <c r="L3" s="12" t="s">
        <v>2</v>
      </c>
      <c r="M3" s="12"/>
    </row>
    <row r="4" s="2" customFormat="1" ht="60.95" customHeight="1" spans="1:13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2" customFormat="1" ht="41.1" customHeight="1" spans="1:13">
      <c r="A5" s="9" t="s">
        <v>16</v>
      </c>
      <c r="B5" s="9"/>
      <c r="C5" s="9" t="s">
        <v>17</v>
      </c>
      <c r="D5" s="10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</row>
    <row r="6" s="2" customFormat="1" ht="24.95" customHeight="1" spans="1:13">
      <c r="A6" s="9" t="s">
        <v>4</v>
      </c>
      <c r="B6" s="11">
        <f>SUM(B7:B22)</f>
        <v>29456.93</v>
      </c>
      <c r="C6" s="11">
        <f>SUM(C7:C22)</f>
        <v>13523</v>
      </c>
      <c r="D6" s="11">
        <f t="shared" ref="D6:M6" si="0">SUM(D7:D22)</f>
        <v>12000</v>
      </c>
      <c r="E6" s="11">
        <f t="shared" si="0"/>
        <v>1506.4</v>
      </c>
      <c r="F6" s="11">
        <f t="shared" si="0"/>
        <v>794.93</v>
      </c>
      <c r="G6" s="11">
        <f t="shared" si="0"/>
        <v>16</v>
      </c>
      <c r="H6" s="11">
        <f t="shared" si="0"/>
        <v>32.5</v>
      </c>
      <c r="I6" s="11">
        <f t="shared" si="0"/>
        <v>504.71</v>
      </c>
      <c r="J6" s="11">
        <f t="shared" si="0"/>
        <v>396.79</v>
      </c>
      <c r="K6" s="11">
        <f t="shared" si="0"/>
        <v>323</v>
      </c>
      <c r="L6" s="11">
        <f t="shared" si="0"/>
        <v>333.6</v>
      </c>
      <c r="M6" s="11">
        <f t="shared" si="0"/>
        <v>26</v>
      </c>
    </row>
    <row r="7" s="2" customFormat="1" ht="24.95" customHeight="1" spans="1:14">
      <c r="A7" s="9" t="s">
        <v>28</v>
      </c>
      <c r="B7" s="11">
        <f>SUM(C7:M7)</f>
        <v>687.43</v>
      </c>
      <c r="C7" s="11">
        <v>215</v>
      </c>
      <c r="D7" s="11">
        <v>371</v>
      </c>
      <c r="E7" s="11">
        <v>38.6</v>
      </c>
      <c r="F7" s="11">
        <v>46.68</v>
      </c>
      <c r="G7" s="11">
        <v>1</v>
      </c>
      <c r="H7" s="11"/>
      <c r="I7" s="11">
        <v>0</v>
      </c>
      <c r="J7" s="11">
        <v>10.55</v>
      </c>
      <c r="K7" s="11"/>
      <c r="L7" s="11">
        <v>4.6</v>
      </c>
      <c r="M7" s="11"/>
      <c r="N7" s="13"/>
    </row>
    <row r="8" s="2" customFormat="1" ht="24.95" customHeight="1" spans="1:14">
      <c r="A8" s="9" t="s">
        <v>29</v>
      </c>
      <c r="B8" s="11">
        <f t="shared" ref="B8:B22" si="1">SUM(C8:M8)</f>
        <v>1513.76</v>
      </c>
      <c r="C8" s="11">
        <v>609</v>
      </c>
      <c r="D8" s="11">
        <v>753</v>
      </c>
      <c r="E8" s="11">
        <v>65.3</v>
      </c>
      <c r="F8" s="11">
        <v>65.41</v>
      </c>
      <c r="G8" s="11">
        <v>1</v>
      </c>
      <c r="H8" s="11"/>
      <c r="I8" s="11">
        <v>0</v>
      </c>
      <c r="J8" s="11">
        <v>11.05</v>
      </c>
      <c r="K8" s="11"/>
      <c r="L8" s="11">
        <v>2</v>
      </c>
      <c r="M8" s="11">
        <v>7</v>
      </c>
      <c r="N8" s="13"/>
    </row>
    <row r="9" s="2" customFormat="1" ht="24.95" customHeight="1" spans="1:14">
      <c r="A9" s="9" t="s">
        <v>30</v>
      </c>
      <c r="B9" s="11">
        <f t="shared" si="1"/>
        <v>1694.8</v>
      </c>
      <c r="C9" s="11">
        <v>618</v>
      </c>
      <c r="D9" s="11">
        <v>957</v>
      </c>
      <c r="E9" s="11">
        <v>51.3</v>
      </c>
      <c r="F9" s="11">
        <v>64.9</v>
      </c>
      <c r="G9" s="11">
        <v>1</v>
      </c>
      <c r="H9" s="11"/>
      <c r="I9" s="11">
        <v>0</v>
      </c>
      <c r="J9" s="11">
        <v>0</v>
      </c>
      <c r="K9" s="11"/>
      <c r="L9" s="11">
        <v>2.6</v>
      </c>
      <c r="M9" s="11"/>
      <c r="N9" s="13"/>
    </row>
    <row r="10" s="2" customFormat="1" ht="24.95" customHeight="1" spans="1:14">
      <c r="A10" s="9" t="s">
        <v>31</v>
      </c>
      <c r="B10" s="11">
        <f t="shared" si="1"/>
        <v>1707.92</v>
      </c>
      <c r="C10" s="11">
        <v>680</v>
      </c>
      <c r="D10" s="11">
        <v>706</v>
      </c>
      <c r="E10" s="11">
        <v>128.8</v>
      </c>
      <c r="F10" s="11">
        <v>55.24</v>
      </c>
      <c r="G10" s="11">
        <v>1</v>
      </c>
      <c r="H10" s="11"/>
      <c r="I10" s="11">
        <v>8.2</v>
      </c>
      <c r="J10" s="11">
        <v>21.68</v>
      </c>
      <c r="K10" s="11"/>
      <c r="L10" s="11">
        <v>105</v>
      </c>
      <c r="M10" s="11">
        <v>2</v>
      </c>
      <c r="N10" s="13"/>
    </row>
    <row r="11" s="2" customFormat="1" ht="24.95" customHeight="1" spans="1:14">
      <c r="A11" s="9" t="s">
        <v>32</v>
      </c>
      <c r="B11" s="11">
        <f t="shared" si="1"/>
        <v>1415.51</v>
      </c>
      <c r="C11" s="11">
        <v>696</v>
      </c>
      <c r="D11" s="11">
        <v>602</v>
      </c>
      <c r="E11" s="11">
        <v>45.7</v>
      </c>
      <c r="F11" s="11">
        <v>54.57</v>
      </c>
      <c r="G11" s="11">
        <v>1</v>
      </c>
      <c r="H11" s="11">
        <v>5</v>
      </c>
      <c r="I11" s="11">
        <v>0</v>
      </c>
      <c r="J11" s="11">
        <v>8.34</v>
      </c>
      <c r="K11" s="11"/>
      <c r="L11" s="11">
        <v>2.9</v>
      </c>
      <c r="M11" s="11"/>
      <c r="N11" s="13"/>
    </row>
    <row r="12" s="2" customFormat="1" ht="24.95" customHeight="1" spans="1:14">
      <c r="A12" s="9" t="s">
        <v>33</v>
      </c>
      <c r="B12" s="11">
        <f t="shared" si="1"/>
        <v>1008.56</v>
      </c>
      <c r="C12" s="11">
        <v>503</v>
      </c>
      <c r="D12" s="11">
        <v>412</v>
      </c>
      <c r="E12" s="11">
        <v>35.4</v>
      </c>
      <c r="F12" s="11">
        <v>55.16</v>
      </c>
      <c r="G12" s="11">
        <v>1</v>
      </c>
      <c r="H12" s="11"/>
      <c r="I12" s="11">
        <v>0</v>
      </c>
      <c r="J12" s="11">
        <v>0</v>
      </c>
      <c r="K12" s="11"/>
      <c r="L12" s="11">
        <v>2</v>
      </c>
      <c r="M12" s="11"/>
      <c r="N12" s="13"/>
    </row>
    <row r="13" s="2" customFormat="1" ht="24.95" customHeight="1" spans="1:14">
      <c r="A13" s="9" t="s">
        <v>34</v>
      </c>
      <c r="B13" s="11">
        <f t="shared" si="1"/>
        <v>4195.46</v>
      </c>
      <c r="C13" s="11">
        <v>1879</v>
      </c>
      <c r="D13" s="11">
        <v>1643.5</v>
      </c>
      <c r="E13" s="11">
        <v>215.2</v>
      </c>
      <c r="F13" s="11">
        <v>132.34</v>
      </c>
      <c r="G13" s="11">
        <v>1</v>
      </c>
      <c r="H13" s="11">
        <v>10</v>
      </c>
      <c r="I13" s="11">
        <v>70.54</v>
      </c>
      <c r="J13" s="11">
        <v>24.58</v>
      </c>
      <c r="K13" s="11">
        <v>175</v>
      </c>
      <c r="L13" s="11">
        <v>44.3</v>
      </c>
      <c r="M13" s="11"/>
      <c r="N13" s="13"/>
    </row>
    <row r="14" s="2" customFormat="1" ht="24.95" customHeight="1" spans="1:14">
      <c r="A14" s="9" t="s">
        <v>35</v>
      </c>
      <c r="B14" s="11">
        <f t="shared" si="1"/>
        <v>1455.01</v>
      </c>
      <c r="C14" s="11">
        <v>757</v>
      </c>
      <c r="D14" s="11">
        <v>499.5</v>
      </c>
      <c r="E14" s="11">
        <v>76.4</v>
      </c>
      <c r="F14" s="11">
        <v>21.01</v>
      </c>
      <c r="G14" s="11">
        <v>1</v>
      </c>
      <c r="H14" s="11"/>
      <c r="I14" s="11">
        <v>57.85</v>
      </c>
      <c r="J14" s="11">
        <v>10.05</v>
      </c>
      <c r="K14" s="11"/>
      <c r="L14" s="11">
        <v>31.2</v>
      </c>
      <c r="M14" s="11">
        <v>1</v>
      </c>
      <c r="N14" s="13"/>
    </row>
    <row r="15" s="2" customFormat="1" ht="24.95" customHeight="1" spans="1:14">
      <c r="A15" s="9" t="s">
        <v>36</v>
      </c>
      <c r="B15" s="11">
        <f t="shared" si="1"/>
        <v>1610</v>
      </c>
      <c r="C15" s="11">
        <v>1026</v>
      </c>
      <c r="D15" s="11">
        <v>379.5</v>
      </c>
      <c r="E15" s="11">
        <v>72.2</v>
      </c>
      <c r="F15" s="11">
        <v>47.55</v>
      </c>
      <c r="G15" s="11">
        <v>1</v>
      </c>
      <c r="H15" s="11"/>
      <c r="I15" s="11">
        <v>48.55</v>
      </c>
      <c r="J15" s="11">
        <v>1</v>
      </c>
      <c r="K15" s="11"/>
      <c r="L15" s="11">
        <v>31.2</v>
      </c>
      <c r="M15" s="11">
        <v>3</v>
      </c>
      <c r="N15" s="13"/>
    </row>
    <row r="16" s="2" customFormat="1" ht="24.95" customHeight="1" spans="1:14">
      <c r="A16" s="9" t="s">
        <v>37</v>
      </c>
      <c r="B16" s="11">
        <f t="shared" si="1"/>
        <v>1598.35</v>
      </c>
      <c r="C16" s="11">
        <v>810</v>
      </c>
      <c r="D16" s="11">
        <v>566.5</v>
      </c>
      <c r="E16" s="11">
        <v>94.2</v>
      </c>
      <c r="F16" s="11">
        <v>35.36</v>
      </c>
      <c r="G16" s="11">
        <v>1</v>
      </c>
      <c r="H16" s="11"/>
      <c r="I16" s="11">
        <v>57.75</v>
      </c>
      <c r="J16" s="11">
        <v>8.34</v>
      </c>
      <c r="K16" s="11"/>
      <c r="L16" s="11">
        <v>23.2</v>
      </c>
      <c r="M16" s="11">
        <v>2</v>
      </c>
      <c r="N16" s="13"/>
    </row>
    <row r="17" s="2" customFormat="1" ht="24.95" customHeight="1" spans="1:14">
      <c r="A17" s="9" t="s">
        <v>38</v>
      </c>
      <c r="B17" s="11">
        <f t="shared" si="1"/>
        <v>1829.56</v>
      </c>
      <c r="C17" s="11">
        <v>832</v>
      </c>
      <c r="D17" s="11">
        <v>732</v>
      </c>
      <c r="E17" s="11">
        <v>81.9</v>
      </c>
      <c r="F17" s="11">
        <v>29.92</v>
      </c>
      <c r="G17" s="11">
        <v>1</v>
      </c>
      <c r="H17" s="11">
        <v>10</v>
      </c>
      <c r="I17" s="11">
        <v>36.1</v>
      </c>
      <c r="J17" s="11">
        <v>33.04</v>
      </c>
      <c r="K17" s="11"/>
      <c r="L17" s="11">
        <v>73.6</v>
      </c>
      <c r="M17" s="11"/>
      <c r="N17" s="13"/>
    </row>
    <row r="18" s="2" customFormat="1" ht="24.95" customHeight="1" spans="1:14">
      <c r="A18" s="9" t="s">
        <v>39</v>
      </c>
      <c r="B18" s="11">
        <f t="shared" si="1"/>
        <v>3073.14</v>
      </c>
      <c r="C18" s="11">
        <v>1507</v>
      </c>
      <c r="D18" s="11">
        <v>1210.5</v>
      </c>
      <c r="E18" s="11">
        <v>173.2</v>
      </c>
      <c r="F18" s="11">
        <v>43.31</v>
      </c>
      <c r="G18" s="11">
        <v>1</v>
      </c>
      <c r="H18" s="11"/>
      <c r="I18" s="11">
        <v>79.29</v>
      </c>
      <c r="J18" s="11">
        <v>22.04</v>
      </c>
      <c r="K18" s="11">
        <v>34</v>
      </c>
      <c r="L18" s="11">
        <v>1.8</v>
      </c>
      <c r="M18" s="11">
        <v>1</v>
      </c>
      <c r="N18" s="13"/>
    </row>
    <row r="19" s="2" customFormat="1" ht="24.95" customHeight="1" spans="1:14">
      <c r="A19" s="9" t="s">
        <v>40</v>
      </c>
      <c r="B19" s="11">
        <f t="shared" si="1"/>
        <v>1966.74</v>
      </c>
      <c r="C19" s="11">
        <v>877</v>
      </c>
      <c r="D19" s="11">
        <v>786.5</v>
      </c>
      <c r="E19" s="11">
        <v>132</v>
      </c>
      <c r="F19" s="11">
        <v>40.09</v>
      </c>
      <c r="G19" s="11">
        <v>1</v>
      </c>
      <c r="H19" s="11"/>
      <c r="I19" s="11">
        <v>12.35</v>
      </c>
      <c r="J19" s="11">
        <v>1</v>
      </c>
      <c r="K19" s="11">
        <v>114</v>
      </c>
      <c r="L19" s="11">
        <v>2.8</v>
      </c>
      <c r="M19" s="11"/>
      <c r="N19" s="13"/>
    </row>
    <row r="20" s="2" customFormat="1" ht="24.95" customHeight="1" spans="1:14">
      <c r="A20" s="9" t="s">
        <v>41</v>
      </c>
      <c r="B20" s="11">
        <f t="shared" si="1"/>
        <v>1236.08</v>
      </c>
      <c r="C20" s="11">
        <v>509</v>
      </c>
      <c r="D20" s="11">
        <v>588.5</v>
      </c>
      <c r="E20" s="11">
        <v>66.7</v>
      </c>
      <c r="F20" s="11">
        <v>18.2</v>
      </c>
      <c r="G20" s="11">
        <v>1</v>
      </c>
      <c r="H20" s="11">
        <v>7.5</v>
      </c>
      <c r="I20" s="11">
        <v>26.7</v>
      </c>
      <c r="J20" s="11">
        <v>16.68</v>
      </c>
      <c r="K20" s="11"/>
      <c r="L20" s="11">
        <v>1.8</v>
      </c>
      <c r="M20" s="11"/>
      <c r="N20" s="13"/>
    </row>
    <row r="21" s="2" customFormat="1" ht="24.95" customHeight="1" spans="1:14">
      <c r="A21" s="9" t="s">
        <v>42</v>
      </c>
      <c r="B21" s="11">
        <f t="shared" si="1"/>
        <v>2078.51</v>
      </c>
      <c r="C21" s="11">
        <v>1107</v>
      </c>
      <c r="D21" s="11">
        <v>756</v>
      </c>
      <c r="E21" s="11">
        <v>104.7</v>
      </c>
      <c r="F21" s="11">
        <v>57.23</v>
      </c>
      <c r="G21" s="11">
        <v>1</v>
      </c>
      <c r="H21" s="11"/>
      <c r="I21" s="11">
        <v>42.44</v>
      </c>
      <c r="J21" s="11">
        <v>8.34</v>
      </c>
      <c r="K21" s="11"/>
      <c r="L21" s="11">
        <v>1.8</v>
      </c>
      <c r="M21" s="11"/>
      <c r="N21" s="13"/>
    </row>
    <row r="22" s="2" customFormat="1" ht="24.95" customHeight="1" spans="1:14">
      <c r="A22" s="9" t="s">
        <v>43</v>
      </c>
      <c r="B22" s="11">
        <f t="shared" si="1"/>
        <v>2386.1</v>
      </c>
      <c r="C22" s="11">
        <v>898</v>
      </c>
      <c r="D22" s="11">
        <v>1036.5</v>
      </c>
      <c r="E22" s="11">
        <v>124.8</v>
      </c>
      <c r="F22" s="11">
        <v>27.96</v>
      </c>
      <c r="G22" s="11">
        <v>1</v>
      </c>
      <c r="H22" s="11"/>
      <c r="I22" s="11">
        <v>64.94</v>
      </c>
      <c r="J22" s="11">
        <v>220.1</v>
      </c>
      <c r="K22" s="11"/>
      <c r="L22" s="11">
        <v>2.8</v>
      </c>
      <c r="M22" s="11">
        <v>10</v>
      </c>
      <c r="N22" s="13"/>
    </row>
  </sheetData>
  <mergeCells count="2">
    <mergeCell ref="A2:M2"/>
    <mergeCell ref="L3:M3"/>
  </mergeCells>
  <printOptions horizontalCentered="1"/>
  <pageMargins left="0.751388888888889" right="0.751388888888889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社保处内勤</cp:lastModifiedBy>
  <dcterms:created xsi:type="dcterms:W3CDTF">2023-01-12T01:20:00Z</dcterms:created>
  <cp:lastPrinted>2023-01-16T01:11:00Z</cp:lastPrinted>
  <dcterms:modified xsi:type="dcterms:W3CDTF">2023-02-06T08:33:04Z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2ABCC7F927E341FA936209CB3632E30C</vt:lpwstr>
  </property>
  <property fmtid="{D5CDD505-2E9C-101B-9397-08002B2CF9AE}" pid="3" name="KSOProductBuildVer">
    <vt:lpwstr>2052-11.8.2.8276</vt:lpwstr>
  </property>
</Properties>
</file>