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0950"/>
  </bookViews>
  <sheets>
    <sheet name="附件1" sheetId="1" r:id="rId1"/>
  </sheets>
  <calcPr calcId="144525" refMode="R1C1"/>
</workbook>
</file>

<file path=xl/sharedStrings.xml><?xml version="1.0" encoding="utf-8"?>
<sst xmlns="http://schemas.openxmlformats.org/spreadsheetml/2006/main" count="130" uniqueCount="95">
  <si>
    <t>附件1</t>
  </si>
  <si>
    <r>
      <t xml:space="preserve"> 2022</t>
    </r>
    <r>
      <rPr>
        <sz val="22"/>
        <rFont val="方正小标宋简体"/>
        <charset val="134"/>
      </rPr>
      <t>年天津市节能专项资金预算明细表</t>
    </r>
  </si>
  <si>
    <r>
      <rPr>
        <sz val="12"/>
        <rFont val="宋体"/>
        <charset val="134"/>
      </rPr>
      <t>单位：万元</t>
    </r>
  </si>
  <si>
    <r>
      <rPr>
        <sz val="12"/>
        <rFont val="宋体"/>
        <charset val="134"/>
      </rPr>
      <t>序号</t>
    </r>
  </si>
  <si>
    <r>
      <rPr>
        <sz val="12"/>
        <rFont val="宋体"/>
        <charset val="134"/>
      </rPr>
      <t>所属区</t>
    </r>
  </si>
  <si>
    <r>
      <rPr>
        <sz val="12"/>
        <rFont val="宋体"/>
        <charset val="134"/>
      </rPr>
      <t>单位名称</t>
    </r>
  </si>
  <si>
    <t>项目名称</t>
  </si>
  <si>
    <t>项目类型</t>
  </si>
  <si>
    <r>
      <rPr>
        <sz val="12"/>
        <rFont val="宋体"/>
        <charset val="134"/>
      </rPr>
      <t>投资金额</t>
    </r>
  </si>
  <si>
    <t>补助金额</t>
  </si>
  <si>
    <r>
      <rPr>
        <b/>
        <sz val="12"/>
        <rFont val="宋体"/>
        <charset val="134"/>
      </rPr>
      <t>合计</t>
    </r>
  </si>
  <si>
    <r>
      <rPr>
        <sz val="12"/>
        <rFont val="宋体"/>
        <charset val="134"/>
      </rPr>
      <t>滨海新区</t>
    </r>
  </si>
  <si>
    <r>
      <rPr>
        <b/>
        <sz val="12"/>
        <color theme="1"/>
        <rFont val="仿宋_GB2312"/>
        <charset val="134"/>
      </rPr>
      <t>小计</t>
    </r>
  </si>
  <si>
    <t>中国石油化工股份有限公司天津分公司</t>
  </si>
  <si>
    <t>天津分公司化工区域高温热媒水管网建设及低温余热替代烷基化装置蒸汽换热改造</t>
  </si>
  <si>
    <t>节能技术改造</t>
  </si>
  <si>
    <t>卡博特化工（天津）有限公司</t>
  </si>
  <si>
    <t>卡博特化工（天津）有限公司能源中心二汽轮机技造项目</t>
  </si>
  <si>
    <t>天津太钢天管不锈钢有限公司</t>
  </si>
  <si>
    <t>天津太钢天管不锈钢有限公司冷却水源热泵节能改造</t>
  </si>
  <si>
    <t>天津市新天钢冷轧板业有限公司</t>
  </si>
  <si>
    <t>天津市新天钢冷轧板业有限公司高耗能落后电机改造项目</t>
  </si>
  <si>
    <t>高效电机推广应用</t>
  </si>
  <si>
    <t>天津长芦汉沽盐场有限责任公司</t>
  </si>
  <si>
    <t>天津长芦汉沽盐场有限责任公司高效电机推广应用项目</t>
  </si>
  <si>
    <t>天津大沽化工股份有限公司</t>
  </si>
  <si>
    <t>天津大沽化工股份有限公司临港厂区LED防爆灯应用项目</t>
  </si>
  <si>
    <t>高效照明产品推广应用</t>
  </si>
  <si>
    <t>天津港第一港埠有限公司</t>
  </si>
  <si>
    <t>天津港第一港埠有限公司LED灯替代高压钠灯</t>
  </si>
  <si>
    <t>SEW-工业减速机（天津）有限公司</t>
  </si>
  <si>
    <t>SEW-工业减速机F2装配、F4车间LED改造项目</t>
  </si>
  <si>
    <t>中石化节能技术服务有限公司</t>
  </si>
  <si>
    <t>中国石油化工股份有限公司天津分公司化工部LED智能照明改造</t>
  </si>
  <si>
    <t>高效照明产品推广应用（合同能源管理）</t>
  </si>
  <si>
    <t>津南区</t>
  </si>
  <si>
    <r>
      <rPr>
        <b/>
        <sz val="12"/>
        <rFont val="宋体"/>
        <charset val="134"/>
      </rPr>
      <t>小计</t>
    </r>
  </si>
  <si>
    <t>天津荣程联合钢铁集团有限公司</t>
  </si>
  <si>
    <t>炼钢焖渣蒸汽消白及余热回收改造项目</t>
  </si>
  <si>
    <t>四川点石能源股份有限公司</t>
  </si>
  <si>
    <t>天津荣程联合钢铁集团有限公司55MW煤气资源综合利用发电项目</t>
  </si>
  <si>
    <t>节能技术改造（合同能源管理）</t>
  </si>
  <si>
    <t>东丽区</t>
  </si>
  <si>
    <t>天津钢铁集团有限公司</t>
  </si>
  <si>
    <t>天钢公司高效电机推广应用项目</t>
  </si>
  <si>
    <t>天津明日宇航新材料科技有限公司</t>
  </si>
  <si>
    <t>LED照明产品应用项目</t>
  </si>
  <si>
    <t>上海烟草集团有限责任公司天津卷烟厂</t>
  </si>
  <si>
    <t>节能照明改造</t>
  </si>
  <si>
    <t>天津市东丽区华明高新技术产业区务中心</t>
  </si>
  <si>
    <t>天津爱思达新材料科技有限公司</t>
  </si>
  <si>
    <t>用于年产能2000件高性能航天航空复合材料制品生产线配套高效照明项目</t>
  </si>
  <si>
    <t>天津华润万家生活超市有限公司</t>
  </si>
  <si>
    <t>天津华润万家生活超市有限公司高效照明产品（LED灯）推广应用项目</t>
  </si>
  <si>
    <t>静海区</t>
  </si>
  <si>
    <r>
      <rPr>
        <b/>
        <sz val="12"/>
        <color indexed="8"/>
        <rFont val="仿宋_GB2312"/>
        <charset val="134"/>
      </rPr>
      <t>小计</t>
    </r>
  </si>
  <si>
    <t>天津市静海区振兴镀锌管有限公司</t>
  </si>
  <si>
    <t>镀锌加热炉余热回收利用系统升级改造项目</t>
  </si>
  <si>
    <t>天津市友发德众钢管有限公司</t>
  </si>
  <si>
    <t>新型锌锅炉窑余热利用系统替代锅炉节省天然气项目</t>
  </si>
  <si>
    <t>河西区</t>
  </si>
  <si>
    <t>天津市津安热电有限公司</t>
  </si>
  <si>
    <t>2021年天津市津安热电有限公司锅炉房节能器提升工程</t>
  </si>
  <si>
    <t>北京龙源惟德能源科技有限公司</t>
  </si>
  <si>
    <t>天津铁厂有限公司360平米烧结机脱硝热风炉改直燃炉项目</t>
  </si>
  <si>
    <t>天津建能节能科技有限公司</t>
  </si>
  <si>
    <t>天津市人民检察院照明系统改造项目</t>
  </si>
  <si>
    <t>能耗监控提升</t>
  </si>
  <si>
    <t>能源管理信息化</t>
  </si>
  <si>
    <t>宝坻区</t>
  </si>
  <si>
    <t>天津市京津新城供热有限公司</t>
  </si>
  <si>
    <t>京津新城第三供热站智慧提升改造项目</t>
  </si>
  <si>
    <t>中国铁塔股份有限公司天津市分公司</t>
  </si>
  <si>
    <t>宝坻区智慧路灯托管服务项目</t>
  </si>
  <si>
    <t>南开区</t>
  </si>
  <si>
    <t>远大低碳技术（天津）有限公司</t>
  </si>
  <si>
    <t>天津市南开医院新院区合同能源管理项目</t>
  </si>
  <si>
    <t>北京中力创业机电设备有限公司</t>
  </si>
  <si>
    <t>天津市南开区幸福北里供热站</t>
  </si>
  <si>
    <t>西青区</t>
  </si>
  <si>
    <t>天津市力拓钢制品有限公司</t>
  </si>
  <si>
    <t>天津市力拓钢制品有限公司镀锌加热炉余热回收利用系统升级改造项目</t>
  </si>
  <si>
    <t>天津陈塘热电有限公司</t>
  </si>
  <si>
    <t>天津陈塘热电有限公司主厂房照明更换为LED照明产品项目</t>
  </si>
  <si>
    <t>宁河区</t>
  </si>
  <si>
    <t>汤始建华建材（天津）有限公司</t>
  </si>
  <si>
    <t>汤始建华高耗能电机更换项目</t>
  </si>
  <si>
    <t>玖龙纸业（天津）有限公司</t>
  </si>
  <si>
    <t>玖龙纸业LED灯具改造项目</t>
  </si>
  <si>
    <t>北辰区</t>
  </si>
  <si>
    <t>天津华电北宸分布式能源有限公司</t>
  </si>
  <si>
    <t>#2余热锅炉烟气余热利用项目</t>
  </si>
  <si>
    <t>武清区</t>
  </si>
  <si>
    <t>保光（天津）汽车零部件有限公司</t>
  </si>
  <si>
    <t>保光（天津）高效电机推广应用项目</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</si>
</sst>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4">
    <font>
      <sz val="11"/>
      <color theme="1"/>
      <name val="宋体"/>
      <charset val="134"/>
      <scheme val="minor"/>
    </font>
    <font>
      <sz val="11"/>
      <color theme="1"/>
      <name val="Times New Roman"/>
      <charset val="134"/>
    </font>
    <font>
      <sz val="14"/>
      <color theme="1"/>
      <name val="黑体"/>
      <charset val="134"/>
    </font>
    <font>
      <sz val="22"/>
      <name val="Times New Roman"/>
      <charset val="134"/>
    </font>
    <font>
      <sz val="22"/>
      <name val="方正小标宋简体"/>
      <charset val="134"/>
    </font>
    <font>
      <sz val="12"/>
      <name val="Times New Roman"/>
      <charset val="134"/>
    </font>
    <font>
      <sz val="12"/>
      <name val="宋体"/>
      <charset val="134"/>
    </font>
    <font>
      <b/>
      <sz val="12"/>
      <name val="Times New Roman"/>
      <charset val="134"/>
    </font>
    <font>
      <b/>
      <sz val="12"/>
      <color theme="1"/>
      <name val="Times New Roman"/>
      <charset val="134"/>
    </font>
    <font>
      <sz val="12"/>
      <color theme="1"/>
      <name val="Times New Roman"/>
      <charset val="134"/>
    </font>
    <font>
      <b/>
      <sz val="12"/>
      <color indexed="8"/>
      <name val="Times New Roman"/>
      <charset val="134"/>
    </font>
    <font>
      <sz val="12"/>
      <color theme="1"/>
      <name val="宋体"/>
      <charset val="134"/>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5"/>
      <color theme="3"/>
      <name val="宋体"/>
      <charset val="134"/>
      <scheme val="minor"/>
    </font>
    <font>
      <i/>
      <sz val="11"/>
      <color rgb="FF7F7F7F"/>
      <name val="宋体"/>
      <charset val="0"/>
      <scheme val="minor"/>
    </font>
    <font>
      <b/>
      <sz val="11"/>
      <color theme="1"/>
      <name val="宋体"/>
      <charset val="0"/>
      <scheme val="minor"/>
    </font>
    <font>
      <b/>
      <sz val="11"/>
      <color rgb="FFFFFFFF"/>
      <name val="宋体"/>
      <charset val="0"/>
      <scheme val="minor"/>
    </font>
    <font>
      <b/>
      <sz val="11"/>
      <color rgb="FF3F3F3F"/>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sz val="11"/>
      <color rgb="FFFF0000"/>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b/>
      <sz val="12"/>
      <name val="宋体"/>
      <charset val="134"/>
    </font>
    <font>
      <b/>
      <sz val="12"/>
      <color theme="1"/>
      <name val="仿宋_GB2312"/>
      <charset val="134"/>
    </font>
    <font>
      <b/>
      <sz val="12"/>
      <color indexed="8"/>
      <name val="仿宋_GB2312"/>
      <charset val="134"/>
    </font>
  </fonts>
  <fills count="33">
    <fill>
      <patternFill patternType="none"/>
    </fill>
    <fill>
      <patternFill patternType="gray125"/>
    </fill>
    <fill>
      <patternFill patternType="solid">
        <fgColor theme="8"/>
        <bgColor indexed="64"/>
      </patternFill>
    </fill>
    <fill>
      <patternFill patternType="solid">
        <fgColor theme="7"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theme="9"/>
        <bgColor indexed="64"/>
      </patternFill>
    </fill>
    <fill>
      <patternFill patternType="solid">
        <fgColor theme="8"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6"/>
        <bgColor indexed="64"/>
      </patternFill>
    </fill>
    <fill>
      <patternFill patternType="solid">
        <fgColor rgb="FFA5A5A5"/>
        <bgColor indexed="64"/>
      </patternFill>
    </fill>
    <fill>
      <patternFill patternType="solid">
        <fgColor theme="9"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FCC9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12" fillId="12"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22" fillId="16" borderId="10" applyNumberFormat="false" applyAlignment="false" applyProtection="false">
      <alignment vertical="center"/>
    </xf>
    <xf numFmtId="0" fontId="21" fillId="14" borderId="9" applyNumberFormat="false" applyAlignment="false" applyProtection="false">
      <alignment vertical="center"/>
    </xf>
    <xf numFmtId="0" fontId="17" fillId="9" borderId="0" applyNumberFormat="false" applyBorder="false" applyAlignment="false" applyProtection="false">
      <alignment vertical="center"/>
    </xf>
    <xf numFmtId="0" fontId="18"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4" fillId="0" borderId="6" applyNumberFormat="false" applyFill="false" applyAlignment="false" applyProtection="false">
      <alignment vertical="center"/>
    </xf>
    <xf numFmtId="0" fontId="13" fillId="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15"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2" fillId="2"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20" fillId="0" borderId="8" applyNumberFormat="false" applyFill="false" applyAlignment="false" applyProtection="false">
      <alignment vertical="center"/>
    </xf>
    <xf numFmtId="0" fontId="13" fillId="30"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3" fillId="17"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3"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3" fillId="18" borderId="0" applyNumberFormat="false" applyBorder="false" applyAlignment="false" applyProtection="false">
      <alignment vertical="center"/>
    </xf>
    <xf numFmtId="0" fontId="0" fillId="11" borderId="7" applyNumberFormat="false" applyFont="false" applyAlignment="false" applyProtection="false">
      <alignment vertical="center"/>
    </xf>
    <xf numFmtId="0" fontId="12" fillId="21"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28" fillId="24" borderId="0" applyNumberFormat="false" applyBorder="false" applyAlignment="false" applyProtection="false">
      <alignment vertical="center"/>
    </xf>
    <xf numFmtId="0" fontId="29" fillId="16" borderId="12" applyNumberFormat="false" applyAlignment="false" applyProtection="false">
      <alignment vertical="center"/>
    </xf>
    <xf numFmtId="0" fontId="12" fillId="28"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13"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30" fillId="32" borderId="12" applyNumberFormat="false" applyAlignment="false" applyProtection="false">
      <alignment vertical="center"/>
    </xf>
    <xf numFmtId="0" fontId="13" fillId="27"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3" fillId="25" borderId="0" applyNumberFormat="false" applyBorder="false" applyAlignment="false" applyProtection="false">
      <alignment vertical="center"/>
    </xf>
  </cellStyleXfs>
  <cellXfs count="26">
    <xf numFmtId="0" fontId="0" fillId="0" borderId="0" xfId="0"/>
    <xf numFmtId="0" fontId="1" fillId="0" borderId="0" xfId="0" applyFont="true"/>
    <xf numFmtId="0" fontId="1" fillId="0" borderId="0" xfId="0" applyFont="true" applyAlignment="true">
      <alignment horizontal="right"/>
    </xf>
    <xf numFmtId="0" fontId="2" fillId="0" borderId="0" xfId="0" applyFont="true"/>
    <xf numFmtId="0" fontId="3" fillId="0" borderId="0" xfId="0" applyFont="true" applyAlignment="true">
      <alignment horizontal="center" vertical="center" wrapText="true"/>
    </xf>
    <xf numFmtId="0" fontId="4" fillId="0" borderId="0" xfId="0" applyFont="true" applyAlignment="true">
      <alignment horizontal="center" vertical="center" wrapText="true"/>
    </xf>
    <xf numFmtId="0" fontId="5" fillId="0" borderId="0" xfId="0" applyFont="true" applyAlignment="true">
      <alignment horizontal="center"/>
    </xf>
    <xf numFmtId="0" fontId="5" fillId="0" borderId="0" xfId="0" applyFont="true"/>
    <xf numFmtId="0" fontId="5" fillId="0" borderId="1" xfId="0" applyFont="true" applyBorder="true" applyAlignment="true">
      <alignment horizontal="center" vertical="center"/>
    </xf>
    <xf numFmtId="0" fontId="6" fillId="0" borderId="1" xfId="0" applyFont="true" applyBorder="true" applyAlignment="true">
      <alignment horizontal="center" vertical="center"/>
    </xf>
    <xf numFmtId="0" fontId="7" fillId="0" borderId="1" xfId="0" applyFont="true" applyBorder="true" applyAlignment="true">
      <alignment horizontal="center" vertical="center"/>
    </xf>
    <xf numFmtId="0" fontId="8" fillId="0" borderId="1" xfId="0" applyFont="true" applyBorder="true" applyAlignment="true">
      <alignment horizontal="center" vertical="center" wrapText="true"/>
    </xf>
    <xf numFmtId="0" fontId="9" fillId="0" borderId="1" xfId="0" applyFont="true" applyBorder="true" applyAlignment="true">
      <alignment horizontal="left" vertical="center" wrapText="true"/>
    </xf>
    <xf numFmtId="0" fontId="6" fillId="0" borderId="2" xfId="0" applyFont="true" applyBorder="true" applyAlignment="true">
      <alignment horizontal="center" vertical="center"/>
    </xf>
    <xf numFmtId="0" fontId="6" fillId="0" borderId="3" xfId="0" applyFont="true" applyBorder="true" applyAlignment="true">
      <alignment horizontal="center" vertical="center"/>
    </xf>
    <xf numFmtId="0" fontId="5" fillId="0" borderId="3" xfId="0" applyFont="true" applyBorder="true" applyAlignment="true">
      <alignment horizontal="center" vertical="center"/>
    </xf>
    <xf numFmtId="0" fontId="5" fillId="0" borderId="4" xfId="0" applyFont="true" applyBorder="true" applyAlignment="true">
      <alignment horizontal="center" vertical="center"/>
    </xf>
    <xf numFmtId="0" fontId="10" fillId="0" borderId="1" xfId="0" applyFont="true" applyBorder="true" applyAlignment="true">
      <alignment horizontal="center" vertical="center" wrapText="true"/>
    </xf>
    <xf numFmtId="0" fontId="6" fillId="0" borderId="4" xfId="0" applyFont="true" applyBorder="true" applyAlignment="true">
      <alignment horizontal="center" vertical="center"/>
    </xf>
    <xf numFmtId="0" fontId="11" fillId="0" borderId="1" xfId="0" applyFont="true" applyBorder="true" applyAlignment="true">
      <alignment horizontal="left" vertical="center" wrapText="true"/>
    </xf>
    <xf numFmtId="0" fontId="11" fillId="0" borderId="1" xfId="0" applyFont="true" applyBorder="true" applyAlignment="true">
      <alignment horizontal="center" vertical="center" wrapText="true"/>
    </xf>
    <xf numFmtId="0" fontId="5" fillId="0" borderId="0" xfId="0" applyFont="true" applyAlignment="true">
      <alignment horizontal="right"/>
    </xf>
    <xf numFmtId="0" fontId="7" fillId="0" borderId="1" xfId="0" applyFont="true" applyBorder="true" applyAlignment="true">
      <alignment horizontal="right" vertical="center"/>
    </xf>
    <xf numFmtId="0" fontId="8" fillId="0" borderId="1" xfId="0" applyFont="true" applyBorder="true" applyAlignment="true">
      <alignment horizontal="right" vertical="center" wrapText="true"/>
    </xf>
    <xf numFmtId="0" fontId="9" fillId="0" borderId="1" xfId="0" applyFont="true" applyBorder="true" applyAlignment="true">
      <alignment horizontal="right" vertical="center" wrapText="true"/>
    </xf>
    <xf numFmtId="0" fontId="10" fillId="0" borderId="1" xfId="0" applyFont="true" applyBorder="true" applyAlignment="true">
      <alignment horizontal="righ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tabSelected="1" zoomScale="85" zoomScaleNormal="85" workbookViewId="0">
      <selection activeCell="K5" sqref="K5"/>
    </sheetView>
  </sheetViews>
  <sheetFormatPr defaultColWidth="9" defaultRowHeight="13.5" outlineLevelCol="6"/>
  <cols>
    <col min="1" max="1" width="7.375" style="1" customWidth="true"/>
    <col min="2" max="2" width="9.875" style="1" customWidth="true"/>
    <col min="3" max="3" width="39.6916666666667" style="1" customWidth="true"/>
    <col min="4" max="4" width="34.1166666666667" style="1" customWidth="true"/>
    <col min="5" max="5" width="20.875" style="1" customWidth="true"/>
    <col min="6" max="6" width="11.025" style="2" customWidth="true"/>
    <col min="7" max="7" width="10.7333333333333" style="2" customWidth="true"/>
    <col min="8" max="16384" width="9" style="1"/>
  </cols>
  <sheetData>
    <row r="1" ht="19" customHeight="true" spans="1:1">
      <c r="A1" s="3" t="s">
        <v>0</v>
      </c>
    </row>
    <row r="2" ht="31" customHeight="true" spans="1:7">
      <c r="A2" s="4" t="s">
        <v>1</v>
      </c>
      <c r="B2" s="5"/>
      <c r="C2" s="5"/>
      <c r="D2" s="5"/>
      <c r="E2" s="5"/>
      <c r="F2" s="5"/>
      <c r="G2" s="5"/>
    </row>
    <row r="3" ht="21" customHeight="true" spans="1:7">
      <c r="A3" s="6"/>
      <c r="B3" s="7"/>
      <c r="C3" s="7"/>
      <c r="D3" s="7"/>
      <c r="E3" s="7"/>
      <c r="F3" s="21"/>
      <c r="G3" s="21" t="s">
        <v>2</v>
      </c>
    </row>
    <row r="4" ht="33" customHeight="true" spans="1:7">
      <c r="A4" s="8" t="s">
        <v>3</v>
      </c>
      <c r="B4" s="8" t="s">
        <v>4</v>
      </c>
      <c r="C4" s="8" t="s">
        <v>5</v>
      </c>
      <c r="D4" s="9" t="s">
        <v>6</v>
      </c>
      <c r="E4" s="9" t="s">
        <v>7</v>
      </c>
      <c r="F4" s="8" t="s">
        <v>8</v>
      </c>
      <c r="G4" s="9" t="s">
        <v>9</v>
      </c>
    </row>
    <row r="5" ht="33" customHeight="true" spans="1:7">
      <c r="A5" s="10" t="s">
        <v>10</v>
      </c>
      <c r="B5" s="10"/>
      <c r="C5" s="10"/>
      <c r="D5" s="10"/>
      <c r="E5" s="10"/>
      <c r="F5" s="22">
        <f>SUM(F6,F16,F19,F26,F29,F34,F37,F40,F43,F46,F47)</f>
        <v>27734</v>
      </c>
      <c r="G5" s="22">
        <f>SUM(G6,G16,G19,G26,G29,G34,G37,G40,G43,G46,G47)</f>
        <v>2561.9</v>
      </c>
    </row>
    <row r="6" ht="33" customHeight="true" spans="1:7">
      <c r="A6" s="10"/>
      <c r="B6" s="8" t="s">
        <v>11</v>
      </c>
      <c r="C6" s="11" t="s">
        <v>12</v>
      </c>
      <c r="D6" s="11"/>
      <c r="E6" s="11"/>
      <c r="F6" s="23">
        <f>SUM(F7:F15)</f>
        <v>4490.6</v>
      </c>
      <c r="G6" s="23">
        <f>SUM(G7:G15)</f>
        <v>1094.7</v>
      </c>
    </row>
    <row r="7" ht="33" customHeight="true" spans="1:7">
      <c r="A7" s="8">
        <v>1</v>
      </c>
      <c r="B7" s="8"/>
      <c r="C7" s="12" t="s">
        <v>13</v>
      </c>
      <c r="D7" s="12" t="s">
        <v>14</v>
      </c>
      <c r="E7" s="19" t="s">
        <v>15</v>
      </c>
      <c r="F7" s="24">
        <v>1290</v>
      </c>
      <c r="G7" s="24">
        <v>387</v>
      </c>
    </row>
    <row r="8" ht="33" customHeight="true" spans="1:7">
      <c r="A8" s="8">
        <v>2</v>
      </c>
      <c r="B8" s="8"/>
      <c r="C8" s="12" t="s">
        <v>16</v>
      </c>
      <c r="D8" s="12" t="s">
        <v>17</v>
      </c>
      <c r="E8" s="19" t="s">
        <v>15</v>
      </c>
      <c r="F8" s="24">
        <v>1365.5</v>
      </c>
      <c r="G8" s="24">
        <v>400</v>
      </c>
    </row>
    <row r="9" ht="33" customHeight="true" spans="1:7">
      <c r="A9" s="8">
        <v>3</v>
      </c>
      <c r="B9" s="8"/>
      <c r="C9" s="12" t="s">
        <v>18</v>
      </c>
      <c r="D9" s="12" t="s">
        <v>19</v>
      </c>
      <c r="E9" s="19" t="s">
        <v>15</v>
      </c>
      <c r="F9" s="24">
        <v>657</v>
      </c>
      <c r="G9" s="24">
        <v>43.8</v>
      </c>
    </row>
    <row r="10" ht="33" customHeight="true" spans="1:7">
      <c r="A10" s="8">
        <v>4</v>
      </c>
      <c r="B10" s="8"/>
      <c r="C10" s="12" t="s">
        <v>20</v>
      </c>
      <c r="D10" s="12" t="s">
        <v>21</v>
      </c>
      <c r="E10" s="12" t="s">
        <v>22</v>
      </c>
      <c r="F10" s="24">
        <v>185.3</v>
      </c>
      <c r="G10" s="24">
        <v>55.5</v>
      </c>
    </row>
    <row r="11" ht="33" customHeight="true" spans="1:7">
      <c r="A11" s="8">
        <v>5</v>
      </c>
      <c r="B11" s="8"/>
      <c r="C11" s="12" t="s">
        <v>23</v>
      </c>
      <c r="D11" s="12" t="s">
        <v>24</v>
      </c>
      <c r="E11" s="12" t="s">
        <v>22</v>
      </c>
      <c r="F11" s="24">
        <v>313.6</v>
      </c>
      <c r="G11" s="24">
        <v>94</v>
      </c>
    </row>
    <row r="12" ht="33" customHeight="true" spans="1:7">
      <c r="A12" s="8">
        <v>6</v>
      </c>
      <c r="B12" s="8"/>
      <c r="C12" s="12" t="s">
        <v>25</v>
      </c>
      <c r="D12" s="12" t="s">
        <v>26</v>
      </c>
      <c r="E12" s="12" t="s">
        <v>27</v>
      </c>
      <c r="F12" s="24">
        <v>93.2</v>
      </c>
      <c r="G12" s="24">
        <v>15</v>
      </c>
    </row>
    <row r="13" ht="33" customHeight="true" spans="1:7">
      <c r="A13" s="8">
        <v>7</v>
      </c>
      <c r="B13" s="8"/>
      <c r="C13" s="12" t="s">
        <v>28</v>
      </c>
      <c r="D13" s="12" t="s">
        <v>29</v>
      </c>
      <c r="E13" s="12" t="s">
        <v>27</v>
      </c>
      <c r="F13" s="24">
        <v>189.7</v>
      </c>
      <c r="G13" s="24">
        <v>50</v>
      </c>
    </row>
    <row r="14" ht="33" customHeight="true" spans="1:7">
      <c r="A14" s="8">
        <v>8</v>
      </c>
      <c r="B14" s="8"/>
      <c r="C14" s="12" t="s">
        <v>30</v>
      </c>
      <c r="D14" s="12" t="s">
        <v>31</v>
      </c>
      <c r="E14" s="12" t="s">
        <v>27</v>
      </c>
      <c r="F14" s="24">
        <v>189.4</v>
      </c>
      <c r="G14" s="24">
        <v>20.9</v>
      </c>
    </row>
    <row r="15" ht="33" customHeight="true" spans="1:7">
      <c r="A15" s="8">
        <v>9</v>
      </c>
      <c r="B15" s="8"/>
      <c r="C15" s="12" t="s">
        <v>32</v>
      </c>
      <c r="D15" s="12" t="s">
        <v>33</v>
      </c>
      <c r="E15" s="12" t="s">
        <v>34</v>
      </c>
      <c r="F15" s="24">
        <v>206.9</v>
      </c>
      <c r="G15" s="24">
        <v>28.5</v>
      </c>
    </row>
    <row r="16" ht="33" customHeight="true" spans="1:7">
      <c r="A16" s="10"/>
      <c r="B16" s="13" t="s">
        <v>35</v>
      </c>
      <c r="C16" s="10" t="s">
        <v>36</v>
      </c>
      <c r="D16" s="12"/>
      <c r="E16" s="12"/>
      <c r="F16" s="22">
        <f>F17+F18</f>
        <v>16800</v>
      </c>
      <c r="G16" s="22">
        <f>G17+G18</f>
        <v>530.2</v>
      </c>
    </row>
    <row r="17" ht="33" customHeight="true" spans="1:7">
      <c r="A17" s="8">
        <v>10</v>
      </c>
      <c r="B17" s="14"/>
      <c r="C17" s="12" t="s">
        <v>37</v>
      </c>
      <c r="D17" s="12" t="s">
        <v>38</v>
      </c>
      <c r="E17" s="19" t="s">
        <v>15</v>
      </c>
      <c r="F17" s="24">
        <v>1300</v>
      </c>
      <c r="G17" s="24">
        <v>130.2</v>
      </c>
    </row>
    <row r="18" ht="33" customHeight="true" spans="1:7">
      <c r="A18" s="8">
        <v>11</v>
      </c>
      <c r="B18" s="14"/>
      <c r="C18" s="12" t="s">
        <v>39</v>
      </c>
      <c r="D18" s="12" t="s">
        <v>40</v>
      </c>
      <c r="E18" s="19" t="s">
        <v>41</v>
      </c>
      <c r="F18" s="24">
        <v>15500</v>
      </c>
      <c r="G18" s="24">
        <v>400</v>
      </c>
    </row>
    <row r="19" ht="33" customHeight="true" spans="1:7">
      <c r="A19" s="10"/>
      <c r="B19" s="13" t="s">
        <v>42</v>
      </c>
      <c r="C19" s="11" t="s">
        <v>12</v>
      </c>
      <c r="D19" s="11"/>
      <c r="E19" s="11"/>
      <c r="F19" s="23">
        <f>SUM(F20:F25)</f>
        <v>2692.5</v>
      </c>
      <c r="G19" s="23">
        <f>SUM(G20:G25)</f>
        <v>242.2</v>
      </c>
    </row>
    <row r="20" ht="33" customHeight="true" spans="1:7">
      <c r="A20" s="8">
        <v>12</v>
      </c>
      <c r="B20" s="15"/>
      <c r="C20" s="12" t="s">
        <v>43</v>
      </c>
      <c r="D20" s="12" t="s">
        <v>44</v>
      </c>
      <c r="E20" s="19" t="s">
        <v>22</v>
      </c>
      <c r="F20" s="24">
        <v>1878</v>
      </c>
      <c r="G20" s="24">
        <v>100</v>
      </c>
    </row>
    <row r="21" ht="33" customHeight="true" spans="1:7">
      <c r="A21" s="8">
        <v>13</v>
      </c>
      <c r="B21" s="15"/>
      <c r="C21" s="12" t="s">
        <v>45</v>
      </c>
      <c r="D21" s="12" t="s">
        <v>46</v>
      </c>
      <c r="E21" s="19" t="s">
        <v>27</v>
      </c>
      <c r="F21" s="24">
        <v>55.7</v>
      </c>
      <c r="G21" s="24">
        <v>16.7</v>
      </c>
    </row>
    <row r="22" ht="33" customHeight="true" spans="1:7">
      <c r="A22" s="8">
        <v>14</v>
      </c>
      <c r="B22" s="15"/>
      <c r="C22" s="12" t="s">
        <v>47</v>
      </c>
      <c r="D22" s="12" t="s">
        <v>48</v>
      </c>
      <c r="E22" s="19" t="s">
        <v>27</v>
      </c>
      <c r="F22" s="24">
        <v>191</v>
      </c>
      <c r="G22" s="24">
        <v>32.7</v>
      </c>
    </row>
    <row r="23" ht="33" customHeight="true" spans="1:7">
      <c r="A23" s="8">
        <v>15</v>
      </c>
      <c r="B23" s="15"/>
      <c r="C23" s="12" t="s">
        <v>49</v>
      </c>
      <c r="D23" s="12" t="s">
        <v>46</v>
      </c>
      <c r="E23" s="19" t="s">
        <v>27</v>
      </c>
      <c r="F23" s="24">
        <v>346.4</v>
      </c>
      <c r="G23" s="24">
        <v>41.4</v>
      </c>
    </row>
    <row r="24" ht="33" customHeight="true" spans="1:7">
      <c r="A24" s="8">
        <v>16</v>
      </c>
      <c r="B24" s="15"/>
      <c r="C24" s="12" t="s">
        <v>50</v>
      </c>
      <c r="D24" s="12" t="s">
        <v>51</v>
      </c>
      <c r="E24" s="19" t="s">
        <v>27</v>
      </c>
      <c r="F24" s="24">
        <v>150</v>
      </c>
      <c r="G24" s="24">
        <v>30</v>
      </c>
    </row>
    <row r="25" ht="33" customHeight="true" spans="1:7">
      <c r="A25" s="8">
        <v>17</v>
      </c>
      <c r="B25" s="16"/>
      <c r="C25" s="12" t="s">
        <v>52</v>
      </c>
      <c r="D25" s="12" t="s">
        <v>53</v>
      </c>
      <c r="E25" s="19" t="s">
        <v>27</v>
      </c>
      <c r="F25" s="24">
        <v>71.4</v>
      </c>
      <c r="G25" s="24">
        <v>21.4</v>
      </c>
    </row>
    <row r="26" ht="33" customHeight="true" spans="1:7">
      <c r="A26" s="10"/>
      <c r="B26" s="9" t="s">
        <v>54</v>
      </c>
      <c r="C26" s="17" t="s">
        <v>55</v>
      </c>
      <c r="D26" s="12"/>
      <c r="E26" s="12"/>
      <c r="F26" s="25">
        <f>F27+F28</f>
        <v>644.7</v>
      </c>
      <c r="G26" s="25">
        <f>G27+G28</f>
        <v>171.1</v>
      </c>
    </row>
    <row r="27" ht="33" customHeight="true" spans="1:7">
      <c r="A27" s="8">
        <v>18</v>
      </c>
      <c r="B27" s="8"/>
      <c r="C27" s="12" t="s">
        <v>56</v>
      </c>
      <c r="D27" s="12" t="s">
        <v>57</v>
      </c>
      <c r="E27" s="19" t="s">
        <v>15</v>
      </c>
      <c r="F27" s="24">
        <v>230.5</v>
      </c>
      <c r="G27" s="24">
        <v>46.9</v>
      </c>
    </row>
    <row r="28" ht="33" customHeight="true" spans="1:7">
      <c r="A28" s="8">
        <v>19</v>
      </c>
      <c r="B28" s="8"/>
      <c r="C28" s="12" t="s">
        <v>58</v>
      </c>
      <c r="D28" s="12" t="s">
        <v>59</v>
      </c>
      <c r="E28" s="19" t="s">
        <v>15</v>
      </c>
      <c r="F28" s="24">
        <v>414.2</v>
      </c>
      <c r="G28" s="24">
        <v>124.2</v>
      </c>
    </row>
    <row r="29" ht="33" customHeight="true" spans="1:7">
      <c r="A29" s="10"/>
      <c r="B29" s="13" t="s">
        <v>60</v>
      </c>
      <c r="C29" s="10" t="s">
        <v>36</v>
      </c>
      <c r="D29" s="12"/>
      <c r="E29" s="12"/>
      <c r="F29" s="22">
        <f>SUM(F30:F33)</f>
        <v>1039.6</v>
      </c>
      <c r="G29" s="22">
        <f>SUM(G30:G33)</f>
        <v>138.7</v>
      </c>
    </row>
    <row r="30" ht="33" customHeight="true" spans="1:7">
      <c r="A30" s="8">
        <v>20</v>
      </c>
      <c r="B30" s="14"/>
      <c r="C30" s="12" t="s">
        <v>61</v>
      </c>
      <c r="D30" s="12" t="s">
        <v>62</v>
      </c>
      <c r="E30" s="19" t="s">
        <v>15</v>
      </c>
      <c r="F30" s="24">
        <v>341.3</v>
      </c>
      <c r="G30" s="24">
        <v>24</v>
      </c>
    </row>
    <row r="31" ht="33" customHeight="true" spans="1:7">
      <c r="A31" s="8">
        <v>21</v>
      </c>
      <c r="B31" s="14"/>
      <c r="C31" s="12" t="s">
        <v>63</v>
      </c>
      <c r="D31" s="12" t="s">
        <v>64</v>
      </c>
      <c r="E31" s="19" t="s">
        <v>41</v>
      </c>
      <c r="F31" s="24">
        <v>498</v>
      </c>
      <c r="G31" s="24">
        <v>87.5</v>
      </c>
    </row>
    <row r="32" ht="33" customHeight="true" spans="1:7">
      <c r="A32" s="8">
        <v>22</v>
      </c>
      <c r="B32" s="14"/>
      <c r="C32" s="12" t="s">
        <v>65</v>
      </c>
      <c r="D32" s="12" t="s">
        <v>66</v>
      </c>
      <c r="E32" s="12" t="s">
        <v>34</v>
      </c>
      <c r="F32" s="24">
        <v>57.4</v>
      </c>
      <c r="G32" s="24">
        <v>17.2</v>
      </c>
    </row>
    <row r="33" ht="33" customHeight="true" spans="1:7">
      <c r="A33" s="8">
        <v>23</v>
      </c>
      <c r="B33" s="18"/>
      <c r="C33" s="12" t="s">
        <v>61</v>
      </c>
      <c r="D33" s="12" t="s">
        <v>67</v>
      </c>
      <c r="E33" s="12" t="s">
        <v>68</v>
      </c>
      <c r="F33" s="24">
        <v>142.9</v>
      </c>
      <c r="G33" s="24">
        <v>10</v>
      </c>
    </row>
    <row r="34" ht="33" customHeight="true" spans="1:7">
      <c r="A34" s="10"/>
      <c r="B34" s="9" t="s">
        <v>69</v>
      </c>
      <c r="C34" s="10" t="s">
        <v>36</v>
      </c>
      <c r="D34" s="12"/>
      <c r="E34" s="12"/>
      <c r="F34" s="22">
        <f>F35+F36</f>
        <v>370.9</v>
      </c>
      <c r="G34" s="22">
        <f>G35+G36</f>
        <v>110.2</v>
      </c>
    </row>
    <row r="35" ht="33" customHeight="true" spans="1:7">
      <c r="A35" s="8">
        <v>24</v>
      </c>
      <c r="B35" s="8"/>
      <c r="C35" s="12" t="s">
        <v>70</v>
      </c>
      <c r="D35" s="12" t="s">
        <v>71</v>
      </c>
      <c r="E35" s="19" t="s">
        <v>15</v>
      </c>
      <c r="F35" s="24">
        <v>200.9</v>
      </c>
      <c r="G35" s="24">
        <v>60.2</v>
      </c>
    </row>
    <row r="36" ht="33" customHeight="true" spans="1:7">
      <c r="A36" s="8">
        <v>25</v>
      </c>
      <c r="B36" s="8"/>
      <c r="C36" s="12" t="s">
        <v>72</v>
      </c>
      <c r="D36" s="12" t="s">
        <v>73</v>
      </c>
      <c r="E36" s="19" t="s">
        <v>34</v>
      </c>
      <c r="F36" s="24">
        <v>170</v>
      </c>
      <c r="G36" s="24">
        <v>50</v>
      </c>
    </row>
    <row r="37" ht="33" customHeight="true" spans="1:7">
      <c r="A37" s="10"/>
      <c r="B37" s="13" t="s">
        <v>74</v>
      </c>
      <c r="C37" s="10" t="s">
        <v>36</v>
      </c>
      <c r="D37" s="12"/>
      <c r="E37" s="12"/>
      <c r="F37" s="22">
        <f>F38+F39</f>
        <v>902.8</v>
      </c>
      <c r="G37" s="22">
        <f>G38+G39</f>
        <v>85</v>
      </c>
    </row>
    <row r="38" ht="33" customHeight="true" spans="1:7">
      <c r="A38" s="8">
        <v>26</v>
      </c>
      <c r="B38" s="14"/>
      <c r="C38" s="12" t="s">
        <v>75</v>
      </c>
      <c r="D38" s="12" t="s">
        <v>76</v>
      </c>
      <c r="E38" s="12" t="s">
        <v>41</v>
      </c>
      <c r="F38" s="24">
        <v>508</v>
      </c>
      <c r="G38" s="24">
        <v>52.7</v>
      </c>
    </row>
    <row r="39" ht="33" customHeight="true" spans="1:7">
      <c r="A39" s="8">
        <v>27</v>
      </c>
      <c r="B39" s="14"/>
      <c r="C39" s="12" t="s">
        <v>77</v>
      </c>
      <c r="D39" s="12" t="s">
        <v>78</v>
      </c>
      <c r="E39" s="12" t="s">
        <v>41</v>
      </c>
      <c r="F39" s="24">
        <v>394.8</v>
      </c>
      <c r="G39" s="24">
        <v>32.3</v>
      </c>
    </row>
    <row r="40" ht="33" customHeight="true" spans="1:7">
      <c r="A40" s="10"/>
      <c r="B40" s="13" t="s">
        <v>79</v>
      </c>
      <c r="C40" s="10" t="s">
        <v>36</v>
      </c>
      <c r="D40" s="12"/>
      <c r="E40" s="12"/>
      <c r="F40" s="22">
        <f>F41+F42</f>
        <v>281.6</v>
      </c>
      <c r="G40" s="22">
        <f>G41+G42</f>
        <v>71.2</v>
      </c>
    </row>
    <row r="41" ht="33" customHeight="true" spans="1:7">
      <c r="A41" s="8">
        <v>28</v>
      </c>
      <c r="B41" s="14"/>
      <c r="C41" s="12" t="s">
        <v>80</v>
      </c>
      <c r="D41" s="12" t="s">
        <v>81</v>
      </c>
      <c r="E41" s="12" t="s">
        <v>15</v>
      </c>
      <c r="F41" s="24">
        <v>220.9</v>
      </c>
      <c r="G41" s="24">
        <v>56.2</v>
      </c>
    </row>
    <row r="42" ht="33" customHeight="true" spans="1:7">
      <c r="A42" s="8">
        <v>29</v>
      </c>
      <c r="B42" s="14"/>
      <c r="C42" s="12" t="s">
        <v>82</v>
      </c>
      <c r="D42" s="12" t="s">
        <v>83</v>
      </c>
      <c r="E42" s="12" t="s">
        <v>27</v>
      </c>
      <c r="F42" s="24">
        <v>60.7</v>
      </c>
      <c r="G42" s="24">
        <v>15</v>
      </c>
    </row>
    <row r="43" ht="33" customHeight="true" spans="1:7">
      <c r="A43" s="10"/>
      <c r="B43" s="9" t="s">
        <v>84</v>
      </c>
      <c r="C43" s="17" t="s">
        <v>55</v>
      </c>
      <c r="D43" s="12"/>
      <c r="E43" s="12"/>
      <c r="F43" s="25">
        <f>F44+F45</f>
        <v>121.1</v>
      </c>
      <c r="G43" s="25">
        <f>G44+G45</f>
        <v>36.2</v>
      </c>
    </row>
    <row r="44" ht="33" customHeight="true" spans="1:7">
      <c r="A44" s="8">
        <v>30</v>
      </c>
      <c r="B44" s="8"/>
      <c r="C44" s="12" t="s">
        <v>85</v>
      </c>
      <c r="D44" s="12" t="s">
        <v>86</v>
      </c>
      <c r="E44" s="19" t="s">
        <v>22</v>
      </c>
      <c r="F44" s="24">
        <v>60.9</v>
      </c>
      <c r="G44" s="24">
        <v>18.2</v>
      </c>
    </row>
    <row r="45" ht="33" customHeight="true" spans="1:7">
      <c r="A45" s="8">
        <v>31</v>
      </c>
      <c r="B45" s="8"/>
      <c r="C45" s="19" t="s">
        <v>87</v>
      </c>
      <c r="D45" s="12" t="s">
        <v>88</v>
      </c>
      <c r="E45" s="19" t="s">
        <v>27</v>
      </c>
      <c r="F45" s="24">
        <v>60.2</v>
      </c>
      <c r="G45" s="24">
        <v>18</v>
      </c>
    </row>
    <row r="46" ht="33" customHeight="true" spans="1:7">
      <c r="A46" s="8">
        <v>32</v>
      </c>
      <c r="B46" s="20" t="s">
        <v>89</v>
      </c>
      <c r="C46" s="12" t="s">
        <v>90</v>
      </c>
      <c r="D46" s="12" t="s">
        <v>91</v>
      </c>
      <c r="E46" s="19" t="s">
        <v>15</v>
      </c>
      <c r="F46" s="23">
        <v>338</v>
      </c>
      <c r="G46" s="23">
        <v>68.9</v>
      </c>
    </row>
    <row r="47" ht="33" customHeight="true" spans="1:7">
      <c r="A47" s="8">
        <v>33</v>
      </c>
      <c r="B47" s="20" t="s">
        <v>92</v>
      </c>
      <c r="C47" s="19" t="s">
        <v>93</v>
      </c>
      <c r="D47" s="12" t="s">
        <v>94</v>
      </c>
      <c r="E47" s="19" t="s">
        <v>22</v>
      </c>
      <c r="F47" s="23">
        <v>52.2</v>
      </c>
      <c r="G47" s="23">
        <v>13.5</v>
      </c>
    </row>
  </sheetData>
  <mergeCells count="11">
    <mergeCell ref="A2:G2"/>
    <mergeCell ref="A5:C5"/>
    <mergeCell ref="B6:B15"/>
    <mergeCell ref="B16:B18"/>
    <mergeCell ref="B19:B25"/>
    <mergeCell ref="B26:B28"/>
    <mergeCell ref="B29:B33"/>
    <mergeCell ref="B34:B36"/>
    <mergeCell ref="B37:B39"/>
    <mergeCell ref="B40:B42"/>
    <mergeCell ref="B43:B45"/>
  </mergeCells>
  <printOptions horizontalCentered="true"/>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市财政局（收文）</cp:lastModifiedBy>
  <dcterms:created xsi:type="dcterms:W3CDTF">2006-09-18T00:00:00Z</dcterms:created>
  <dcterms:modified xsi:type="dcterms:W3CDTF">2022-12-06T15:31:33Z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