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tabRatio="530"/>
  </bookViews>
  <sheets>
    <sheet name="附件1" sheetId="8" r:id="rId1"/>
  </sheets>
  <definedNames>
    <definedName name="_xlnm._FilterDatabase" localSheetId="0" hidden="1">附件1!#REF!</definedName>
    <definedName name="_xlnm.Print_Area" localSheetId="0">附件1!$A$1:$O$15</definedName>
    <definedName name="_xlnm.Print_Titles" localSheetId="0">附件1!$2:$5</definedName>
  </definedNames>
  <calcPr calcId="144525"/>
</workbook>
</file>

<file path=xl/sharedStrings.xml><?xml version="1.0" encoding="utf-8"?>
<sst xmlns="http://schemas.openxmlformats.org/spreadsheetml/2006/main" count="43" uniqueCount="34">
  <si>
    <t>附件2</t>
  </si>
  <si>
    <t>提前下达2023年中央财政水利发展资金明细表（印发各区）</t>
  </si>
  <si>
    <t>序号</t>
  </si>
  <si>
    <t>支出方向</t>
  </si>
  <si>
    <t>项目名称</t>
  </si>
  <si>
    <t>资金来源</t>
  </si>
  <si>
    <t>中央项目代码</t>
  </si>
  <si>
    <t>预算一体化项目编码</t>
  </si>
  <si>
    <t>预算支出功能分类科目</t>
  </si>
  <si>
    <t>合计</t>
  </si>
  <si>
    <t>各涉农区</t>
  </si>
  <si>
    <t>备注</t>
  </si>
  <si>
    <t>蓟州区</t>
  </si>
  <si>
    <t>宝坻区</t>
  </si>
  <si>
    <t>武清区</t>
  </si>
  <si>
    <t>宁河区</t>
  </si>
  <si>
    <t>静海区</t>
  </si>
  <si>
    <t>津南区</t>
  </si>
  <si>
    <t>水旱灾害防御小计</t>
  </si>
  <si>
    <t>水旱灾害防御</t>
  </si>
  <si>
    <t>山洪灾害防治</t>
  </si>
  <si>
    <t>中央财政水利发展资金</t>
  </si>
  <si>
    <t>10000017Z175070060001</t>
  </si>
  <si>
    <t>12000023P78QBEG10005D</t>
  </si>
  <si>
    <r>
      <rPr>
        <sz val="16"/>
        <color theme="1"/>
        <rFont val="Times New Roman"/>
        <charset val="134"/>
      </rPr>
      <t>21303</t>
    </r>
    <r>
      <rPr>
        <sz val="16"/>
        <color theme="1"/>
        <rFont val="宋体"/>
        <charset val="134"/>
      </rPr>
      <t>水利</t>
    </r>
  </si>
  <si>
    <t>农村饮水工程维修养护</t>
  </si>
  <si>
    <t>小型水库维修养护</t>
  </si>
  <si>
    <t>水资源节约利用小计</t>
  </si>
  <si>
    <t>水资源节约利用</t>
  </si>
  <si>
    <t>中型灌区节水改造</t>
  </si>
  <si>
    <t>农业水价综合改革</t>
  </si>
  <si>
    <t>水资源保护与修复治理小计</t>
  </si>
  <si>
    <t>水资源保护与修复治理</t>
  </si>
  <si>
    <t>地下水超采综合治理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</si>
</sst>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);[Red]\(#,##0.00\)"/>
  </numFmts>
  <fonts count="35">
    <font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6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9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8" fillId="15" borderId="1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0"/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/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</cellStyleXfs>
  <cellXfs count="4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7" fontId="8" fillId="0" borderId="1" xfId="41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2014年预算" xf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showGridLines="0" showZeros="0" tabSelected="1" view="pageBreakPreview" zoomScale="70" zoomScaleNormal="55" workbookViewId="0">
      <pane ySplit="5" topLeftCell="A6" activePane="bottomLeft" state="frozen"/>
      <selection/>
      <selection pane="bottomLeft" activeCell="A2" sqref="A2:O2"/>
    </sheetView>
  </sheetViews>
  <sheetFormatPr defaultColWidth="9" defaultRowHeight="15.6"/>
  <cols>
    <col min="1" max="1" width="5" style="3" customWidth="1"/>
    <col min="2" max="2" width="18.2166666666667" style="3" customWidth="1"/>
    <col min="3" max="3" width="27.125" style="3" customWidth="1"/>
    <col min="4" max="4" width="31.5" style="4" customWidth="1"/>
    <col min="5" max="5" width="18.3833333333333" style="4" customWidth="1"/>
    <col min="6" max="6" width="19.125" style="4" customWidth="1"/>
    <col min="7" max="7" width="18.75" style="5" customWidth="1"/>
    <col min="8" max="8" width="15.8833333333333" style="6" customWidth="1"/>
    <col min="9" max="14" width="12" style="6" customWidth="1"/>
    <col min="15" max="15" width="10.875" style="6" customWidth="1"/>
    <col min="16" max="16" width="5.625" style="3" customWidth="1"/>
    <col min="17" max="16384" width="9" style="3"/>
  </cols>
  <sheetData>
    <row r="1" ht="25.5" customHeight="1" spans="1:15">
      <c r="A1" s="7" t="s">
        <v>0</v>
      </c>
      <c r="B1" s="7"/>
      <c r="C1" s="7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</row>
    <row r="2" ht="40.5" customHeight="1" spans="1:15">
      <c r="A2" s="10" t="s">
        <v>1</v>
      </c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1.95" customHeight="1" spans="1:15">
      <c r="A3" s="12"/>
      <c r="B3" s="12"/>
      <c r="C3" s="12"/>
      <c r="D3" s="13"/>
      <c r="E3" s="13"/>
      <c r="F3" s="13"/>
      <c r="G3" s="13"/>
      <c r="H3" s="9"/>
      <c r="I3" s="9"/>
      <c r="J3" s="9"/>
      <c r="K3" s="9"/>
      <c r="L3" s="9"/>
      <c r="M3" s="9"/>
      <c r="N3" s="9"/>
      <c r="O3" s="43"/>
    </row>
    <row r="4" ht="34" customHeight="1" spans="1:15">
      <c r="A4" s="14" t="s">
        <v>2</v>
      </c>
      <c r="B4" s="15" t="s">
        <v>3</v>
      </c>
      <c r="C4" s="15" t="s">
        <v>4</v>
      </c>
      <c r="D4" s="14" t="s">
        <v>5</v>
      </c>
      <c r="E4" s="16" t="s">
        <v>6</v>
      </c>
      <c r="F4" s="14" t="s">
        <v>7</v>
      </c>
      <c r="G4" s="14" t="s">
        <v>8</v>
      </c>
      <c r="H4" s="17" t="s">
        <v>9</v>
      </c>
      <c r="I4" s="17" t="s">
        <v>10</v>
      </c>
      <c r="J4" s="17"/>
      <c r="K4" s="17"/>
      <c r="L4" s="17"/>
      <c r="M4" s="17"/>
      <c r="N4" s="17"/>
      <c r="O4" s="44" t="s">
        <v>11</v>
      </c>
    </row>
    <row r="5" ht="59.1" customHeight="1" spans="1:15">
      <c r="A5" s="14"/>
      <c r="B5" s="18"/>
      <c r="C5" s="18"/>
      <c r="D5" s="14"/>
      <c r="E5" s="19"/>
      <c r="F5" s="14"/>
      <c r="G5" s="14"/>
      <c r="H5" s="17"/>
      <c r="I5" s="45" t="s">
        <v>12</v>
      </c>
      <c r="J5" s="44" t="s">
        <v>13</v>
      </c>
      <c r="K5" s="44" t="s">
        <v>14</v>
      </c>
      <c r="L5" s="45" t="s">
        <v>15</v>
      </c>
      <c r="M5" s="45" t="s">
        <v>16</v>
      </c>
      <c r="N5" s="44" t="s">
        <v>17</v>
      </c>
      <c r="O5" s="44"/>
    </row>
    <row r="6" s="1" customFormat="1" ht="53" customHeight="1" spans="1:15">
      <c r="A6" s="20" t="s">
        <v>9</v>
      </c>
      <c r="B6" s="21"/>
      <c r="C6" s="21"/>
      <c r="D6" s="22"/>
      <c r="E6" s="22"/>
      <c r="F6" s="22"/>
      <c r="G6" s="23"/>
      <c r="H6" s="24">
        <f>H7+H11+H14</f>
        <v>13304</v>
      </c>
      <c r="I6" s="24">
        <f t="shared" ref="I6:O6" si="0">I7+I11+I14</f>
        <v>624</v>
      </c>
      <c r="J6" s="24">
        <f t="shared" si="0"/>
        <v>3866</v>
      </c>
      <c r="K6" s="24">
        <f t="shared" si="0"/>
        <v>2874</v>
      </c>
      <c r="L6" s="24">
        <f t="shared" si="0"/>
        <v>3000</v>
      </c>
      <c r="M6" s="24">
        <f t="shared" si="0"/>
        <v>2320</v>
      </c>
      <c r="N6" s="24">
        <f t="shared" si="0"/>
        <v>620</v>
      </c>
      <c r="O6" s="24">
        <f t="shared" si="0"/>
        <v>0</v>
      </c>
    </row>
    <row r="7" s="1" customFormat="1" ht="53" customHeight="1" spans="1:15">
      <c r="A7" s="25" t="s">
        <v>18</v>
      </c>
      <c r="B7" s="26"/>
      <c r="C7" s="26"/>
      <c r="D7" s="26"/>
      <c r="E7" s="26"/>
      <c r="F7" s="26"/>
      <c r="G7" s="27"/>
      <c r="H7" s="28">
        <f>SUM(H8:H10)</f>
        <v>373</v>
      </c>
      <c r="I7" s="28">
        <f t="shared" ref="I7:T7" si="1">SUM(I8:I10)</f>
        <v>24</v>
      </c>
      <c r="J7" s="28">
        <f t="shared" si="1"/>
        <v>0</v>
      </c>
      <c r="K7" s="28">
        <f t="shared" si="1"/>
        <v>349</v>
      </c>
      <c r="L7" s="28">
        <f t="shared" si="1"/>
        <v>0</v>
      </c>
      <c r="M7" s="28">
        <f t="shared" si="1"/>
        <v>0</v>
      </c>
      <c r="N7" s="28">
        <f t="shared" si="1"/>
        <v>0</v>
      </c>
      <c r="O7" s="28">
        <f t="shared" ref="O7" si="2">SUM(O8:O10)</f>
        <v>0</v>
      </c>
    </row>
    <row r="8" s="2" customFormat="1" ht="53" customHeight="1" spans="1:15">
      <c r="A8" s="29">
        <v>1</v>
      </c>
      <c r="B8" s="30" t="s">
        <v>19</v>
      </c>
      <c r="C8" s="31" t="s">
        <v>20</v>
      </c>
      <c r="D8" s="30" t="s">
        <v>21</v>
      </c>
      <c r="E8" s="32" t="s">
        <v>22</v>
      </c>
      <c r="F8" s="32" t="s">
        <v>23</v>
      </c>
      <c r="G8" s="32" t="s">
        <v>24</v>
      </c>
      <c r="H8" s="33">
        <v>10</v>
      </c>
      <c r="I8" s="33">
        <v>10</v>
      </c>
      <c r="J8" s="33"/>
      <c r="K8" s="33"/>
      <c r="L8" s="33"/>
      <c r="M8" s="33"/>
      <c r="N8" s="33"/>
      <c r="O8" s="33"/>
    </row>
    <row r="9" s="2" customFormat="1" ht="53" customHeight="1" spans="1:15">
      <c r="A9" s="32">
        <v>2</v>
      </c>
      <c r="B9" s="34"/>
      <c r="C9" s="31" t="s">
        <v>25</v>
      </c>
      <c r="D9" s="34"/>
      <c r="E9" s="35"/>
      <c r="F9" s="35"/>
      <c r="G9" s="35"/>
      <c r="H9" s="33">
        <v>349</v>
      </c>
      <c r="I9" s="33"/>
      <c r="J9" s="33"/>
      <c r="K9" s="33">
        <v>349</v>
      </c>
      <c r="L9" s="33"/>
      <c r="M9" s="33"/>
      <c r="N9" s="33"/>
      <c r="O9" s="33"/>
    </row>
    <row r="10" s="2" customFormat="1" ht="53" customHeight="1" spans="1:15">
      <c r="A10" s="29">
        <v>3</v>
      </c>
      <c r="B10" s="36"/>
      <c r="C10" s="31" t="s">
        <v>26</v>
      </c>
      <c r="D10" s="36"/>
      <c r="E10" s="37"/>
      <c r="F10" s="37"/>
      <c r="G10" s="37"/>
      <c r="H10" s="33">
        <v>14</v>
      </c>
      <c r="I10" s="33">
        <v>14</v>
      </c>
      <c r="J10" s="33"/>
      <c r="K10" s="33"/>
      <c r="L10" s="33"/>
      <c r="M10" s="33"/>
      <c r="N10" s="33"/>
      <c r="O10" s="33"/>
    </row>
    <row r="11" s="2" customFormat="1" ht="53" customHeight="1" spans="1:15">
      <c r="A11" s="38" t="s">
        <v>27</v>
      </c>
      <c r="B11" s="39"/>
      <c r="C11" s="39"/>
      <c r="D11" s="39"/>
      <c r="E11" s="39"/>
      <c r="F11" s="39"/>
      <c r="G11" s="40"/>
      <c r="H11" s="41">
        <f>SUM(H12:H13)</f>
        <v>6581</v>
      </c>
      <c r="I11" s="41">
        <f>SUM(I12:I13)</f>
        <v>600</v>
      </c>
      <c r="J11" s="41">
        <f t="shared" ref="J11:O11" si="3">SUM(J12:J13)</f>
        <v>2866</v>
      </c>
      <c r="K11" s="41">
        <f t="shared" si="3"/>
        <v>2525</v>
      </c>
      <c r="L11" s="41">
        <f t="shared" si="3"/>
        <v>0</v>
      </c>
      <c r="M11" s="41">
        <f t="shared" si="3"/>
        <v>590</v>
      </c>
      <c r="N11" s="41">
        <f t="shared" si="3"/>
        <v>0</v>
      </c>
      <c r="O11" s="41">
        <f t="shared" si="3"/>
        <v>0</v>
      </c>
    </row>
    <row r="12" ht="53" customHeight="1" spans="1:15">
      <c r="A12" s="32">
        <v>4</v>
      </c>
      <c r="B12" s="30" t="s">
        <v>28</v>
      </c>
      <c r="C12" s="31" t="s">
        <v>29</v>
      </c>
      <c r="D12" s="30" t="s">
        <v>21</v>
      </c>
      <c r="E12" s="32" t="s">
        <v>22</v>
      </c>
      <c r="F12" s="32" t="s">
        <v>23</v>
      </c>
      <c r="G12" s="32" t="s">
        <v>24</v>
      </c>
      <c r="H12" s="33">
        <f>SUM(I12:N12)</f>
        <v>5391</v>
      </c>
      <c r="I12" s="33"/>
      <c r="J12" s="33">
        <v>2866</v>
      </c>
      <c r="K12" s="33">
        <v>2525</v>
      </c>
      <c r="L12" s="33"/>
      <c r="M12" s="33"/>
      <c r="N12" s="33"/>
      <c r="O12" s="33"/>
    </row>
    <row r="13" ht="53" customHeight="1" spans="1:15">
      <c r="A13" s="32">
        <v>5</v>
      </c>
      <c r="B13" s="36"/>
      <c r="C13" s="31" t="s">
        <v>30</v>
      </c>
      <c r="D13" s="36"/>
      <c r="E13" s="37"/>
      <c r="F13" s="37"/>
      <c r="G13" s="37"/>
      <c r="H13" s="33">
        <f>SUM(I13:N13)</f>
        <v>1190</v>
      </c>
      <c r="I13" s="33">
        <v>600</v>
      </c>
      <c r="J13" s="33"/>
      <c r="K13" s="33"/>
      <c r="L13" s="33"/>
      <c r="M13" s="33">
        <v>590</v>
      </c>
      <c r="N13" s="33"/>
      <c r="O13" s="33"/>
    </row>
    <row r="14" ht="53" customHeight="1" spans="1:15">
      <c r="A14" s="38" t="s">
        <v>31</v>
      </c>
      <c r="B14" s="39"/>
      <c r="C14" s="39"/>
      <c r="D14" s="39"/>
      <c r="E14" s="39"/>
      <c r="F14" s="39"/>
      <c r="G14" s="40"/>
      <c r="H14" s="41">
        <f>SUM(H15)</f>
        <v>6350</v>
      </c>
      <c r="I14" s="41">
        <f t="shared" ref="I14:Q14" si="4">SUM(I15)</f>
        <v>0</v>
      </c>
      <c r="J14" s="41">
        <f t="shared" si="4"/>
        <v>1000</v>
      </c>
      <c r="K14" s="41">
        <f t="shared" si="4"/>
        <v>0</v>
      </c>
      <c r="L14" s="41">
        <f t="shared" si="4"/>
        <v>3000</v>
      </c>
      <c r="M14" s="41">
        <f t="shared" si="4"/>
        <v>1730</v>
      </c>
      <c r="N14" s="41">
        <f t="shared" si="4"/>
        <v>620</v>
      </c>
      <c r="O14" s="41"/>
    </row>
    <row r="15" ht="81" customHeight="1" spans="1:15">
      <c r="A15" s="29">
        <v>6</v>
      </c>
      <c r="B15" s="31" t="s">
        <v>32</v>
      </c>
      <c r="C15" s="31" t="s">
        <v>33</v>
      </c>
      <c r="D15" s="31" t="s">
        <v>21</v>
      </c>
      <c r="E15" s="42" t="s">
        <v>22</v>
      </c>
      <c r="F15" s="29" t="s">
        <v>23</v>
      </c>
      <c r="G15" s="29" t="s">
        <v>24</v>
      </c>
      <c r="H15" s="33">
        <f>SUM(I15:N15)</f>
        <v>6350</v>
      </c>
      <c r="I15" s="33"/>
      <c r="J15" s="33">
        <v>1000</v>
      </c>
      <c r="K15" s="33"/>
      <c r="L15" s="33">
        <v>3000</v>
      </c>
      <c r="M15" s="33">
        <v>1730</v>
      </c>
      <c r="N15" s="33">
        <v>620</v>
      </c>
      <c r="O15" s="33"/>
    </row>
  </sheetData>
  <mergeCells count="25">
    <mergeCell ref="A2:O2"/>
    <mergeCell ref="I4:N4"/>
    <mergeCell ref="A6:G6"/>
    <mergeCell ref="A7:G7"/>
    <mergeCell ref="A11:G11"/>
    <mergeCell ref="A14:G14"/>
    <mergeCell ref="A4:A5"/>
    <mergeCell ref="B4:B5"/>
    <mergeCell ref="B8:B10"/>
    <mergeCell ref="B12:B13"/>
    <mergeCell ref="C4:C5"/>
    <mergeCell ref="D4:D5"/>
    <mergeCell ref="D8:D10"/>
    <mergeCell ref="D12:D13"/>
    <mergeCell ref="E4:E5"/>
    <mergeCell ref="E8:E10"/>
    <mergeCell ref="E12:E13"/>
    <mergeCell ref="F4:F5"/>
    <mergeCell ref="F8:F10"/>
    <mergeCell ref="F12:F13"/>
    <mergeCell ref="G4:G5"/>
    <mergeCell ref="G8:G10"/>
    <mergeCell ref="G12:G13"/>
    <mergeCell ref="H4:H5"/>
    <mergeCell ref="O4:O5"/>
  </mergeCells>
  <printOptions horizontalCentered="1"/>
  <pageMargins left="0.31496062992126" right="0.31496062992126" top="0.47244094488189" bottom="0.47244094488189" header="0.511811023622047" footer="0.31496062992126"/>
  <pageSetup paperSize="9" scale="55" fitToHeight="0" orientation="landscape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塔木德</cp:lastModifiedBy>
  <dcterms:created xsi:type="dcterms:W3CDTF">1996-12-31T09:32:00Z</dcterms:created>
  <cp:lastPrinted>2022-11-30T22:43:00Z</cp:lastPrinted>
  <dcterms:modified xsi:type="dcterms:W3CDTF">2023-02-11T03:58:55Z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/>
  </property>
</Properties>
</file>