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<sst xmlns="http://schemas.openxmlformats.org/spreadsheetml/2006/main" count="57" uniqueCount="51">
  <si>
    <t>附件</t>
  </si>
  <si>
    <r>
      <t>2022</t>
    </r>
    <r>
      <rPr>
        <b/>
        <sz val="18"/>
        <color theme="1"/>
        <rFont val="宋体"/>
        <charset val="134"/>
        <scheme val="minor"/>
      </rPr>
      <t>年农产品供应链体系建设第一批项目资金计划表</t>
    </r>
  </si>
  <si>
    <t>金额单位：万元</t>
  </si>
  <si>
    <t>序号</t>
  </si>
  <si>
    <t>项目名称</t>
  </si>
  <si>
    <t>项目实施单位</t>
  </si>
  <si>
    <t>核定投资额</t>
  </si>
  <si>
    <t>支持比例</t>
  </si>
  <si>
    <t>支持金额</t>
  </si>
  <si>
    <t>所属辖区</t>
  </si>
  <si>
    <t>各区资金小计</t>
  </si>
  <si>
    <t>京津物流园全温带冷库新建项目</t>
  </si>
  <si>
    <t>天津港北建通成国际物流有限公司</t>
  </si>
  <si>
    <t>滨海新区</t>
  </si>
  <si>
    <t>赛誉食品冷库建设项目</t>
  </si>
  <si>
    <t>天津赛誉食品有限公司</t>
  </si>
  <si>
    <t>中农批全温带冷库新建项目</t>
  </si>
  <si>
    <t>中农批（天津）国际冻品交易市场有限公司</t>
  </si>
  <si>
    <t>金三冷链全温带冷库新建项目</t>
  </si>
  <si>
    <t>金三冷链物流（天津）有限公司</t>
  </si>
  <si>
    <t>海洲水产品冷链加工改造项目</t>
  </si>
  <si>
    <t>天津市海洲水产品加工有限公司</t>
  </si>
  <si>
    <t>京津物流园购置标准化托盘项目</t>
  </si>
  <si>
    <t>中牧购置标准化托盘项目</t>
  </si>
  <si>
    <t>中牧（天津）国际贸易有限公司</t>
  </si>
  <si>
    <t>京津物流园标准化设施设备购置项目</t>
  </si>
  <si>
    <t>赛誉食品冷库设备购置项目</t>
  </si>
  <si>
    <t>中农批标准化设施设备购置项目</t>
  </si>
  <si>
    <t>金三冷链标准化设备设施购置项目</t>
  </si>
  <si>
    <t>中牧标准化设施设备购置项目</t>
  </si>
  <si>
    <t>批发市场现代采购分销配送中心基础设施改造项目</t>
  </si>
  <si>
    <t>天津韩家墅海吉星农产品物流有限公司</t>
  </si>
  <si>
    <t>北辰区</t>
  </si>
  <si>
    <t>会芳楼餐饮中央厨房建设项目</t>
  </si>
  <si>
    <t>天津天穆会芳楼餐饮配送有限公司</t>
  </si>
  <si>
    <t>美鑫冷链购置标准化设施设备项目</t>
  </si>
  <si>
    <t>美鑫冷链物流（天津）有限公司</t>
  </si>
  <si>
    <t>天津市物美未来商贸有限公司冷链网络终端建设项目</t>
  </si>
  <si>
    <t>天津物美未来商贸发展有限公司</t>
  </si>
  <si>
    <t>南开区</t>
  </si>
  <si>
    <t>天食菜篮子农产品冷链网络终端建设项目</t>
  </si>
  <si>
    <t>天津天食菜篮子商贸有限公司</t>
  </si>
  <si>
    <t>满润盈农产品冷链加工项目</t>
  </si>
  <si>
    <t>天津满润盈蔬菜销售有限公司</t>
  </si>
  <si>
    <t>新都购物广场农产品冷链零售终端建设项目</t>
  </si>
  <si>
    <t>天津市静海区百业商贸有限公司</t>
  </si>
  <si>
    <t>静海区</t>
  </si>
  <si>
    <t>天津军汇丰提升改造冷库项目</t>
  </si>
  <si>
    <t>天津军汇丰科技有限公司</t>
  </si>
  <si>
    <t>宁河区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</si>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</sst>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Times New Roman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6" fillId="10" borderId="10" applyNumberFormat="false" applyAlignment="false" applyProtection="false">
      <alignment vertical="center"/>
    </xf>
    <xf numFmtId="0" fontId="15" fillId="9" borderId="9" applyNumberFormat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11" borderId="11" applyNumberFormat="false" applyFon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18" fillId="10" borderId="12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2" fillId="16" borderId="12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9" fontId="0" fillId="0" borderId="0" xfId="0" applyNumberFormat="true" applyAlignment="true">
      <alignment horizontal="center" vertical="center"/>
    </xf>
    <xf numFmtId="176" fontId="0" fillId="0" borderId="0" xfId="0" applyNumberFormat="true" applyAlignment="true">
      <alignment vertical="center"/>
    </xf>
    <xf numFmtId="0" fontId="0" fillId="0" borderId="0" xfId="0" applyBorder="true">
      <alignment vertical="center"/>
    </xf>
    <xf numFmtId="0" fontId="1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right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176" fontId="6" fillId="0" borderId="1" xfId="0" applyNumberFormat="true" applyFont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0" fillId="0" borderId="3" xfId="0" applyBorder="true">
      <alignment vertical="center"/>
    </xf>
    <xf numFmtId="0" fontId="0" fillId="0" borderId="1" xfId="0" applyBorder="true">
      <alignment vertical="center"/>
    </xf>
    <xf numFmtId="9" fontId="7" fillId="0" borderId="1" xfId="0" applyNumberFormat="true" applyFont="true" applyBorder="true" applyAlignment="true">
      <alignment horizontal="center" vertical="center" wrapText="true"/>
    </xf>
    <xf numFmtId="176" fontId="7" fillId="0" borderId="2" xfId="0" applyNumberFormat="true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9" fontId="8" fillId="0" borderId="1" xfId="0" applyNumberFormat="true" applyFont="true" applyFill="true" applyBorder="true" applyAlignment="true">
      <alignment horizontal="center" vertical="center"/>
    </xf>
    <xf numFmtId="176" fontId="8" fillId="0" borderId="2" xfId="0" applyNumberFormat="true" applyFont="true" applyFill="true" applyBorder="true" applyAlignment="true">
      <alignment vertical="center"/>
    </xf>
    <xf numFmtId="0" fontId="8" fillId="0" borderId="4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9" fontId="8" fillId="0" borderId="1" xfId="0" applyNumberFormat="true" applyFont="true" applyBorder="true" applyAlignment="true">
      <alignment horizontal="center" vertical="center"/>
    </xf>
    <xf numFmtId="0" fontId="8" fillId="0" borderId="5" xfId="0" applyFont="true" applyBorder="true" applyAlignment="true">
      <alignment horizontal="center" vertical="center"/>
    </xf>
    <xf numFmtId="176" fontId="8" fillId="0" borderId="2" xfId="0" applyNumberFormat="true" applyFont="true" applyBorder="true" applyAlignment="true">
      <alignment vertical="center"/>
    </xf>
    <xf numFmtId="0" fontId="8" fillId="0" borderId="6" xfId="0" applyFont="true" applyBorder="true" applyAlignment="true">
      <alignment horizontal="center" vertical="center"/>
    </xf>
    <xf numFmtId="9" fontId="0" fillId="0" borderId="1" xfId="0" applyNumberFormat="true" applyBorder="true" applyAlignment="true">
      <alignment horizontal="center" vertical="center"/>
    </xf>
    <xf numFmtId="176" fontId="0" fillId="0" borderId="1" xfId="0" applyNumberFormat="true" applyBorder="true" applyAlignment="true">
      <alignment vertical="center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L4" sqref="L4"/>
    </sheetView>
  </sheetViews>
  <sheetFormatPr defaultColWidth="9" defaultRowHeight="13.5" outlineLevelCol="7"/>
  <cols>
    <col min="1" max="1" width="4.88333333333333" customWidth="true"/>
    <col min="2" max="2" width="21.25" customWidth="true"/>
    <col min="3" max="3" width="17.75" customWidth="true"/>
    <col min="4" max="4" width="9.78333333333333" customWidth="true"/>
    <col min="5" max="5" width="7.60833333333333" style="2" customWidth="true"/>
    <col min="6" max="6" width="9.675" style="3" customWidth="true"/>
    <col min="7" max="7" width="8.15" style="4" customWidth="true"/>
    <col min="8" max="8" width="8.625" style="1" customWidth="true"/>
  </cols>
  <sheetData>
    <row r="1" ht="30" customHeight="true" spans="1:8">
      <c r="A1" s="5" t="s">
        <v>0</v>
      </c>
      <c r="B1" s="5"/>
      <c r="C1" s="5"/>
      <c r="D1" s="5"/>
      <c r="E1" s="5"/>
      <c r="F1" s="5"/>
      <c r="G1" s="5"/>
      <c r="H1" s="5"/>
    </row>
    <row r="2" ht="38" customHeight="true" spans="1:8">
      <c r="A2" s="6" t="s">
        <v>1</v>
      </c>
      <c r="B2" s="7"/>
      <c r="C2" s="7"/>
      <c r="D2" s="7"/>
      <c r="E2" s="7"/>
      <c r="F2" s="7"/>
      <c r="G2" s="7"/>
      <c r="H2" s="7"/>
    </row>
    <row r="3" ht="19" customHeight="true" spans="4:8">
      <c r="D3" s="8" t="s">
        <v>2</v>
      </c>
      <c r="E3" s="8"/>
      <c r="F3" s="8"/>
      <c r="G3" s="8"/>
      <c r="H3" s="8"/>
    </row>
    <row r="4" s="1" customFormat="true" ht="37" customHeight="true" spans="1:8">
      <c r="A4" s="9" t="s">
        <v>3</v>
      </c>
      <c r="B4" s="9" t="s">
        <v>4</v>
      </c>
      <c r="C4" s="9" t="s">
        <v>5</v>
      </c>
      <c r="D4" s="9" t="s">
        <v>6</v>
      </c>
      <c r="E4" s="17" t="s">
        <v>7</v>
      </c>
      <c r="F4" s="18" t="s">
        <v>8</v>
      </c>
      <c r="G4" s="19" t="s">
        <v>9</v>
      </c>
      <c r="H4" s="19" t="s">
        <v>10</v>
      </c>
    </row>
    <row r="5" ht="27" customHeight="true" spans="1:8">
      <c r="A5" s="10">
        <v>1</v>
      </c>
      <c r="B5" s="10" t="s">
        <v>11</v>
      </c>
      <c r="C5" s="10" t="s">
        <v>12</v>
      </c>
      <c r="D5" s="10">
        <v>13184.65</v>
      </c>
      <c r="E5" s="20">
        <v>0.2</v>
      </c>
      <c r="F5" s="21">
        <f t="shared" ref="F5:F10" si="0">D5*E5</f>
        <v>2636.93</v>
      </c>
      <c r="G5" s="22" t="s">
        <v>13</v>
      </c>
      <c r="H5" s="23">
        <v>6139.74</v>
      </c>
    </row>
    <row r="6" ht="27" customHeight="true" spans="1:8">
      <c r="A6" s="10">
        <v>2</v>
      </c>
      <c r="B6" s="11" t="s">
        <v>14</v>
      </c>
      <c r="C6" s="11" t="s">
        <v>15</v>
      </c>
      <c r="D6" s="11">
        <v>2005.52</v>
      </c>
      <c r="E6" s="24">
        <v>0.2</v>
      </c>
      <c r="F6" s="21">
        <f t="shared" si="0"/>
        <v>401.104</v>
      </c>
      <c r="G6" s="25"/>
      <c r="H6" s="23"/>
    </row>
    <row r="7" ht="27" customHeight="true" spans="1:8">
      <c r="A7" s="10">
        <v>3</v>
      </c>
      <c r="B7" s="11" t="s">
        <v>16</v>
      </c>
      <c r="C7" s="11" t="s">
        <v>17</v>
      </c>
      <c r="D7" s="11">
        <v>801.46</v>
      </c>
      <c r="E7" s="24">
        <v>0.2</v>
      </c>
      <c r="F7" s="21">
        <f t="shared" si="0"/>
        <v>160.292</v>
      </c>
      <c r="G7" s="25"/>
      <c r="H7" s="23"/>
    </row>
    <row r="8" ht="27" customHeight="true" spans="1:8">
      <c r="A8" s="10">
        <v>4</v>
      </c>
      <c r="B8" s="11" t="s">
        <v>18</v>
      </c>
      <c r="C8" s="11" t="s">
        <v>19</v>
      </c>
      <c r="D8" s="11">
        <v>9720.75</v>
      </c>
      <c r="E8" s="24">
        <v>0.2</v>
      </c>
      <c r="F8" s="21">
        <f t="shared" si="0"/>
        <v>1944.15</v>
      </c>
      <c r="G8" s="25"/>
      <c r="H8" s="23"/>
    </row>
    <row r="9" ht="27" customHeight="true" spans="1:8">
      <c r="A9" s="10">
        <v>5</v>
      </c>
      <c r="B9" s="11" t="s">
        <v>20</v>
      </c>
      <c r="C9" s="11" t="s">
        <v>21</v>
      </c>
      <c r="D9" s="11">
        <v>624.52</v>
      </c>
      <c r="E9" s="24">
        <v>0.3</v>
      </c>
      <c r="F9" s="21">
        <f t="shared" si="0"/>
        <v>187.356</v>
      </c>
      <c r="G9" s="25"/>
      <c r="H9" s="23"/>
    </row>
    <row r="10" ht="27" customHeight="true" spans="1:8">
      <c r="A10" s="10">
        <v>6</v>
      </c>
      <c r="B10" s="11" t="s">
        <v>22</v>
      </c>
      <c r="C10" s="11" t="s">
        <v>12</v>
      </c>
      <c r="D10" s="11">
        <v>263.71</v>
      </c>
      <c r="E10" s="24">
        <v>0.3</v>
      </c>
      <c r="F10" s="21">
        <f t="shared" si="0"/>
        <v>79.113</v>
      </c>
      <c r="G10" s="25"/>
      <c r="H10" s="23"/>
    </row>
    <row r="11" ht="27" customHeight="true" spans="1:8">
      <c r="A11" s="10">
        <v>7</v>
      </c>
      <c r="B11" s="11" t="s">
        <v>23</v>
      </c>
      <c r="C11" s="11" t="s">
        <v>24</v>
      </c>
      <c r="D11" s="11">
        <v>41.95</v>
      </c>
      <c r="E11" s="24">
        <v>0.3</v>
      </c>
      <c r="F11" s="21">
        <v>12.58</v>
      </c>
      <c r="G11" s="25"/>
      <c r="H11" s="23"/>
    </row>
    <row r="12" ht="27" customHeight="true" spans="1:8">
      <c r="A12" s="10">
        <v>8</v>
      </c>
      <c r="B12" s="11" t="s">
        <v>25</v>
      </c>
      <c r="C12" s="11" t="s">
        <v>12</v>
      </c>
      <c r="D12" s="12">
        <v>381</v>
      </c>
      <c r="E12" s="24">
        <v>0.3</v>
      </c>
      <c r="F12" s="21">
        <f t="shared" ref="F12:F24" si="1">D12*E12</f>
        <v>114.3</v>
      </c>
      <c r="G12" s="25"/>
      <c r="H12" s="23"/>
    </row>
    <row r="13" ht="27" customHeight="true" spans="1:8">
      <c r="A13" s="10">
        <v>9</v>
      </c>
      <c r="B13" s="11" t="s">
        <v>26</v>
      </c>
      <c r="C13" s="11" t="s">
        <v>15</v>
      </c>
      <c r="D13" s="11">
        <v>248.68</v>
      </c>
      <c r="E13" s="24">
        <v>0.3</v>
      </c>
      <c r="F13" s="21">
        <f t="shared" si="1"/>
        <v>74.604</v>
      </c>
      <c r="G13" s="25"/>
      <c r="H13" s="23"/>
    </row>
    <row r="14" ht="27" customHeight="true" spans="1:8">
      <c r="A14" s="10">
        <v>10</v>
      </c>
      <c r="B14" s="11" t="s">
        <v>27</v>
      </c>
      <c r="C14" s="11" t="s">
        <v>17</v>
      </c>
      <c r="D14" s="11">
        <v>21.06</v>
      </c>
      <c r="E14" s="24">
        <v>0.3</v>
      </c>
      <c r="F14" s="21">
        <f t="shared" si="1"/>
        <v>6.318</v>
      </c>
      <c r="G14" s="25"/>
      <c r="H14" s="23"/>
    </row>
    <row r="15" ht="27" customHeight="true" spans="1:8">
      <c r="A15" s="10">
        <v>11</v>
      </c>
      <c r="B15" s="11" t="s">
        <v>28</v>
      </c>
      <c r="C15" s="11" t="s">
        <v>19</v>
      </c>
      <c r="D15" s="11">
        <v>1671.78</v>
      </c>
      <c r="E15" s="24">
        <v>0.3</v>
      </c>
      <c r="F15" s="21">
        <f t="shared" si="1"/>
        <v>501.534</v>
      </c>
      <c r="G15" s="25"/>
      <c r="H15" s="23"/>
    </row>
    <row r="16" ht="27" customHeight="true" spans="1:8">
      <c r="A16" s="10">
        <v>12</v>
      </c>
      <c r="B16" s="11" t="s">
        <v>29</v>
      </c>
      <c r="C16" s="11" t="s">
        <v>24</v>
      </c>
      <c r="D16" s="13">
        <v>71.56</v>
      </c>
      <c r="E16" s="24">
        <v>0.3</v>
      </c>
      <c r="F16" s="26">
        <f t="shared" si="1"/>
        <v>21.468</v>
      </c>
      <c r="G16" s="27"/>
      <c r="H16" s="23"/>
    </row>
    <row r="17" ht="27" customHeight="true" spans="1:8">
      <c r="A17" s="10">
        <v>13</v>
      </c>
      <c r="B17" s="11" t="s">
        <v>30</v>
      </c>
      <c r="C17" s="11" t="s">
        <v>31</v>
      </c>
      <c r="D17" s="11">
        <v>179.48</v>
      </c>
      <c r="E17" s="24">
        <v>0.2</v>
      </c>
      <c r="F17" s="26">
        <f t="shared" si="1"/>
        <v>35.896</v>
      </c>
      <c r="G17" s="22" t="s">
        <v>32</v>
      </c>
      <c r="H17" s="23">
        <v>192.52</v>
      </c>
    </row>
    <row r="18" ht="27" customHeight="true" spans="1:8">
      <c r="A18" s="10">
        <v>14</v>
      </c>
      <c r="B18" s="11" t="s">
        <v>33</v>
      </c>
      <c r="C18" s="11" t="s">
        <v>34</v>
      </c>
      <c r="D18" s="11">
        <v>509.68</v>
      </c>
      <c r="E18" s="24">
        <v>0.3</v>
      </c>
      <c r="F18" s="21">
        <f t="shared" si="1"/>
        <v>152.904</v>
      </c>
      <c r="G18" s="25"/>
      <c r="H18" s="23"/>
    </row>
    <row r="19" ht="27" customHeight="true" spans="1:8">
      <c r="A19" s="10">
        <v>15</v>
      </c>
      <c r="B19" s="11" t="s">
        <v>35</v>
      </c>
      <c r="C19" s="11" t="s">
        <v>36</v>
      </c>
      <c r="D19" s="11">
        <v>12.39</v>
      </c>
      <c r="E19" s="24">
        <v>0.3</v>
      </c>
      <c r="F19" s="26">
        <f t="shared" si="1"/>
        <v>3.717</v>
      </c>
      <c r="G19" s="27"/>
      <c r="H19" s="23"/>
    </row>
    <row r="20" ht="27" customHeight="true" spans="1:8">
      <c r="A20" s="10">
        <v>16</v>
      </c>
      <c r="B20" s="11" t="s">
        <v>37</v>
      </c>
      <c r="C20" s="11" t="s">
        <v>38</v>
      </c>
      <c r="D20" s="11">
        <v>377.71</v>
      </c>
      <c r="E20" s="24">
        <v>0.3</v>
      </c>
      <c r="F20" s="26">
        <f t="shared" si="1"/>
        <v>113.313</v>
      </c>
      <c r="G20" s="22" t="s">
        <v>39</v>
      </c>
      <c r="H20" s="23">
        <v>143.37</v>
      </c>
    </row>
    <row r="21" ht="27" customHeight="true" spans="1:8">
      <c r="A21" s="10">
        <v>17</v>
      </c>
      <c r="B21" s="11" t="s">
        <v>40</v>
      </c>
      <c r="C21" s="11" t="s">
        <v>41</v>
      </c>
      <c r="D21" s="11">
        <v>7.44</v>
      </c>
      <c r="E21" s="24">
        <v>0.3</v>
      </c>
      <c r="F21" s="26">
        <f t="shared" si="1"/>
        <v>2.232</v>
      </c>
      <c r="G21" s="25"/>
      <c r="H21" s="23"/>
    </row>
    <row r="22" ht="27" customHeight="true" spans="1:8">
      <c r="A22" s="10">
        <v>18</v>
      </c>
      <c r="B22" s="11" t="s">
        <v>42</v>
      </c>
      <c r="C22" s="11" t="s">
        <v>43</v>
      </c>
      <c r="D22" s="11">
        <v>92.75</v>
      </c>
      <c r="E22" s="24">
        <v>0.3</v>
      </c>
      <c r="F22" s="21">
        <f t="shared" si="1"/>
        <v>27.825</v>
      </c>
      <c r="G22" s="27"/>
      <c r="H22" s="23"/>
    </row>
    <row r="23" ht="27" customHeight="true" spans="1:8">
      <c r="A23" s="10">
        <v>19</v>
      </c>
      <c r="B23" s="11" t="s">
        <v>44</v>
      </c>
      <c r="C23" s="11" t="s">
        <v>45</v>
      </c>
      <c r="D23" s="11">
        <v>20.39</v>
      </c>
      <c r="E23" s="24">
        <v>0.3</v>
      </c>
      <c r="F23" s="26">
        <f t="shared" si="1"/>
        <v>6.117</v>
      </c>
      <c r="G23" s="23" t="s">
        <v>46</v>
      </c>
      <c r="H23" s="23">
        <v>6.12</v>
      </c>
    </row>
    <row r="24" ht="27" customHeight="true" spans="1:8">
      <c r="A24" s="10">
        <v>20</v>
      </c>
      <c r="B24" s="11" t="s">
        <v>47</v>
      </c>
      <c r="C24" s="11" t="s">
        <v>48</v>
      </c>
      <c r="D24" s="11">
        <v>819.88</v>
      </c>
      <c r="E24" s="24">
        <v>0.2</v>
      </c>
      <c r="F24" s="21">
        <f t="shared" si="1"/>
        <v>163.976</v>
      </c>
      <c r="G24" s="23" t="s">
        <v>49</v>
      </c>
      <c r="H24" s="23">
        <v>163.98</v>
      </c>
    </row>
    <row r="25" ht="27" customHeight="true" spans="1:8">
      <c r="A25" s="14" t="s">
        <v>50</v>
      </c>
      <c r="B25" s="15"/>
      <c r="C25" s="16"/>
      <c r="D25" s="16"/>
      <c r="E25" s="28"/>
      <c r="F25" s="29">
        <f>SUM(F5:F24)</f>
        <v>6645.729</v>
      </c>
      <c r="G25" s="16"/>
      <c r="H25" s="30">
        <f>SUM(H5:H24)</f>
        <v>6645.73</v>
      </c>
    </row>
  </sheetData>
  <mergeCells count="10">
    <mergeCell ref="A1:H1"/>
    <mergeCell ref="A2:H2"/>
    <mergeCell ref="D3:H3"/>
    <mergeCell ref="A25:B25"/>
    <mergeCell ref="G5:G16"/>
    <mergeCell ref="G17:G19"/>
    <mergeCell ref="G20:G22"/>
    <mergeCell ref="H5:H16"/>
    <mergeCell ref="H17:H19"/>
    <mergeCell ref="H20:H22"/>
  </mergeCells>
  <printOptions horizontalCentered="true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liumeng</dc:creator>
  <cp:lastModifiedBy>市财政局（收文）</cp:lastModifiedBy>
  <dcterms:created xsi:type="dcterms:W3CDTF">2022-10-30T14:04:00Z</dcterms:created>
  <dcterms:modified xsi:type="dcterms:W3CDTF">2022-12-08T11:30:37Z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