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 firstSheet="3" activeTab="3"/>
  </bookViews>
  <sheets>
    <sheet name="Sheet1" sheetId="1" state="hidden" r:id="rId1"/>
    <sheet name="源" sheetId="2" state="hidden" r:id="rId2"/>
    <sheet name="按名称-分类汇总" sheetId="3" state="hidden" r:id="rId3"/>
    <sheet name="按区域" sheetId="7" r:id="rId4"/>
  </sheets>
  <definedNames>
    <definedName name="_xlnm._FilterDatabase" localSheetId="2" hidden="1">'按名称-分类汇总'!$A$2:$Q$250</definedName>
    <definedName name="_xlnm._FilterDatabase" localSheetId="3" hidden="1">按区域!$A$3:$N$92</definedName>
    <definedName name="_xlnm.Print_Area" localSheetId="3">按区域!$A$1:$N$92</definedName>
    <definedName name="_xlnm.Print_Titles" localSheetId="3">按区域!$2:$3</definedName>
  </definedNames>
  <calcPr calcId="144525"/>
</workbook>
</file>

<file path=xl/sharedStrings.xml><?xml version="1.0" encoding="utf-8"?>
<sst xmlns="http://schemas.openxmlformats.org/spreadsheetml/2006/main" count="1785" uniqueCount="374">
  <si>
    <t>2021年天津市企业提升国际化经营能力项目（第二批）汇总表</t>
  </si>
  <si>
    <t>序号</t>
  </si>
  <si>
    <t>企业名称</t>
  </si>
  <si>
    <t>项目数量合计</t>
  </si>
  <si>
    <t>项目金额合计</t>
  </si>
  <si>
    <t>A展会数量</t>
  </si>
  <si>
    <t>A金额</t>
  </si>
  <si>
    <t>D产品认证数量</t>
  </si>
  <si>
    <t>D金额</t>
  </si>
  <si>
    <t>E商标数量</t>
  </si>
  <si>
    <t>E金额</t>
  </si>
  <si>
    <t>G管理体系数量</t>
  </si>
  <si>
    <t>G金额</t>
  </si>
  <si>
    <t>H专利数量</t>
  </si>
  <si>
    <t>H金额</t>
  </si>
  <si>
    <t>区域</t>
  </si>
  <si>
    <t>档案号</t>
  </si>
  <si>
    <t>区域代码</t>
  </si>
  <si>
    <t>艾美莉亚（天津）进出口有限公司</t>
  </si>
  <si>
    <t>北辰区</t>
  </si>
  <si>
    <t>D-180</t>
  </si>
  <si>
    <t>遨海（天津）智能装备有限公司</t>
  </si>
  <si>
    <t>武清区</t>
  </si>
  <si>
    <t>G-064</t>
  </si>
  <si>
    <t>G-065</t>
  </si>
  <si>
    <t>G-066</t>
  </si>
  <si>
    <t>奥克兰高分子医用材料(天津)有限公司</t>
  </si>
  <si>
    <t>西青区</t>
  </si>
  <si>
    <t>D-197</t>
  </si>
  <si>
    <t>D-198</t>
  </si>
  <si>
    <t>般德阀门科技有限公司</t>
  </si>
  <si>
    <t>津南区</t>
  </si>
  <si>
    <t>D-241</t>
  </si>
  <si>
    <t>G-070</t>
  </si>
  <si>
    <t>丹娜（天津）生物科技股份有限公司</t>
  </si>
  <si>
    <t>滨海新区</t>
  </si>
  <si>
    <t>D-235</t>
  </si>
  <si>
    <t>D-236</t>
  </si>
  <si>
    <t>D-237</t>
  </si>
  <si>
    <t>E-028</t>
  </si>
  <si>
    <t>G-067</t>
  </si>
  <si>
    <t>G-068</t>
  </si>
  <si>
    <t>发泰（天津）科技有限公司</t>
  </si>
  <si>
    <t>A-047</t>
  </si>
  <si>
    <t>飞马（天津）缝纫机有限公司</t>
  </si>
  <si>
    <t>G-075</t>
  </si>
  <si>
    <t>高乐瑞化工（天津）有限公司</t>
  </si>
  <si>
    <t>D-204</t>
  </si>
  <si>
    <t>恒银金融科技股份有限公司</t>
  </si>
  <si>
    <t>D-199</t>
  </si>
  <si>
    <t>D-200</t>
  </si>
  <si>
    <t>D-201</t>
  </si>
  <si>
    <t>D-202</t>
  </si>
  <si>
    <t>D-203</t>
  </si>
  <si>
    <t>G-041</t>
  </si>
  <si>
    <t>G-042</t>
  </si>
  <si>
    <t>G-043</t>
  </si>
  <si>
    <t>捷易（天津）包装制品有限公司</t>
  </si>
  <si>
    <t>G-013</t>
  </si>
  <si>
    <t>G-014</t>
  </si>
  <si>
    <t>金迈思（天津）建筑工程技术有限公司</t>
  </si>
  <si>
    <t>G-071</t>
  </si>
  <si>
    <t>G-072</t>
  </si>
  <si>
    <t>G-073</t>
  </si>
  <si>
    <t>凯迪斯科技（天津）有限公司</t>
  </si>
  <si>
    <t>G-074</t>
  </si>
  <si>
    <t>力神动力电池系统有限公司</t>
  </si>
  <si>
    <t>D-209</t>
  </si>
  <si>
    <t>D-210</t>
  </si>
  <si>
    <t>D-211</t>
  </si>
  <si>
    <t>瑞安森（天津）医疗器械有限公司</t>
  </si>
  <si>
    <t>静海区</t>
  </si>
  <si>
    <t>A-045</t>
  </si>
  <si>
    <t>赛闻（天津）工业有限公司</t>
  </si>
  <si>
    <t>G-047</t>
  </si>
  <si>
    <t>G-048</t>
  </si>
  <si>
    <t>G-049</t>
  </si>
  <si>
    <t>上工富怡智能制造（天津）有限公司</t>
  </si>
  <si>
    <t>宝坻区</t>
  </si>
  <si>
    <t>A-026</t>
  </si>
  <si>
    <t>D-051</t>
  </si>
  <si>
    <t>D-234</t>
  </si>
  <si>
    <t>天地伟业技术有限公司</t>
  </si>
  <si>
    <t>D-185</t>
  </si>
  <si>
    <t>D-189</t>
  </si>
  <si>
    <t>D-190</t>
  </si>
  <si>
    <t>D-192</t>
  </si>
  <si>
    <t>D-193</t>
  </si>
  <si>
    <t>天津澳飞易国际贸易有限公司</t>
  </si>
  <si>
    <t>河东区</t>
  </si>
  <si>
    <t>D-195</t>
  </si>
  <si>
    <t>D-196</t>
  </si>
  <si>
    <t>天津辰峰织带有限公司</t>
  </si>
  <si>
    <t>D-143</t>
  </si>
  <si>
    <t>D-144</t>
  </si>
  <si>
    <t>天津大加化工有限公司</t>
  </si>
  <si>
    <t>G-054</t>
  </si>
  <si>
    <t>G-055</t>
  </si>
  <si>
    <t>G-056</t>
  </si>
  <si>
    <t>G-057</t>
  </si>
  <si>
    <t>天津大桥国际贸易有限责任公司</t>
  </si>
  <si>
    <t>E-029</t>
  </si>
  <si>
    <t>天津大桥焊材集团有限公司</t>
  </si>
  <si>
    <t>E-030</t>
  </si>
  <si>
    <t>E-031</t>
  </si>
  <si>
    <t>E-032</t>
  </si>
  <si>
    <t>天津东方凯泰服装贸易有限公司</t>
  </si>
  <si>
    <t>和平区</t>
  </si>
  <si>
    <t>D-215</t>
  </si>
  <si>
    <t>D-216</t>
  </si>
  <si>
    <t>天津飞天纺饰进出口有限公司</t>
  </si>
  <si>
    <t>河北区</t>
  </si>
  <si>
    <t>A-043</t>
  </si>
  <si>
    <t>天津福格国际贸易有限公司</t>
  </si>
  <si>
    <t>A-030</t>
  </si>
  <si>
    <t>天津福洛尔家居饰品有限公司</t>
  </si>
  <si>
    <t>A-031</t>
  </si>
  <si>
    <t>天津海斯克尔医药科技有限公司</t>
  </si>
  <si>
    <t>A-038</t>
  </si>
  <si>
    <t>天津亨特尔线缆有限公司</t>
  </si>
  <si>
    <t>D-138</t>
  </si>
  <si>
    <t>天津宏天国际贸易有限公司</t>
  </si>
  <si>
    <t>A-033</t>
  </si>
  <si>
    <t>天津惠好国际贸易有限公司</t>
  </si>
  <si>
    <t>河西区</t>
  </si>
  <si>
    <t>A-036</t>
  </si>
  <si>
    <t>天津锦贤物流有限公司</t>
  </si>
  <si>
    <t>A-035</t>
  </si>
  <si>
    <t>天津居园唐商贸有限公司</t>
  </si>
  <si>
    <t>A-032</t>
  </si>
  <si>
    <t>天津凯杰国际贸易有限公司</t>
  </si>
  <si>
    <t>E-027</t>
  </si>
  <si>
    <t>天津力神电池股份有限公司</t>
  </si>
  <si>
    <t>D-205</t>
  </si>
  <si>
    <t>D-206</t>
  </si>
  <si>
    <t>D-207</t>
  </si>
  <si>
    <t>D-208</t>
  </si>
  <si>
    <t>天津丽发纺织有限公司</t>
  </si>
  <si>
    <t>D-218</t>
  </si>
  <si>
    <t>天津迈达医学科技股份有限公司</t>
  </si>
  <si>
    <t>A-049</t>
  </si>
  <si>
    <t>A-050</t>
  </si>
  <si>
    <t>天津美裳服装有限公司</t>
  </si>
  <si>
    <t>A-042</t>
  </si>
  <si>
    <t>天津欧太服装有限公司</t>
  </si>
  <si>
    <t>D-219</t>
  </si>
  <si>
    <t>D-220</t>
  </si>
  <si>
    <t>D-221</t>
  </si>
  <si>
    <t>D-222</t>
  </si>
  <si>
    <t>D-223</t>
  </si>
  <si>
    <t>D-224</t>
  </si>
  <si>
    <t>D-225</t>
  </si>
  <si>
    <t>D-226</t>
  </si>
  <si>
    <t>D-227</t>
  </si>
  <si>
    <t>D-228</t>
  </si>
  <si>
    <t>D-229</t>
  </si>
  <si>
    <t>天津派特瑞科技有限公司</t>
  </si>
  <si>
    <t>G-039</t>
  </si>
  <si>
    <t>G-040</t>
  </si>
  <si>
    <t>天津鹏程慧通商贸有限公司</t>
  </si>
  <si>
    <t>E-022</t>
  </si>
  <si>
    <t>天津七善水进出口贸易有限公司</t>
  </si>
  <si>
    <t>A-029</t>
  </si>
  <si>
    <t>天津瑞奇外科器械股份有限公司</t>
  </si>
  <si>
    <t>H-009</t>
  </si>
  <si>
    <t>H-010</t>
  </si>
  <si>
    <t>H-011</t>
  </si>
  <si>
    <t>H-012</t>
  </si>
  <si>
    <t>天津升瑞包装机械进出口有限公司</t>
  </si>
  <si>
    <t>E-021</t>
  </si>
  <si>
    <t>天津盛世嘉合科技发展有限公司</t>
  </si>
  <si>
    <t>A-039</t>
  </si>
  <si>
    <t>天津市昌进动科新能源科技有限公司</t>
  </si>
  <si>
    <t>D-246</t>
  </si>
  <si>
    <t>天津市汇利通金属表面技术有限公司</t>
  </si>
  <si>
    <t>G-062</t>
  </si>
  <si>
    <t>G-063</t>
  </si>
  <si>
    <t>天津市金锚集团有限责任公司</t>
  </si>
  <si>
    <t>H-006</t>
  </si>
  <si>
    <t>天津市金桥焊材集团股份有限公司</t>
  </si>
  <si>
    <t>东丽区</t>
  </si>
  <si>
    <t>A-044</t>
  </si>
  <si>
    <t>D-212</t>
  </si>
  <si>
    <t>D-213</t>
  </si>
  <si>
    <t>D-214</t>
  </si>
  <si>
    <t>G-046</t>
  </si>
  <si>
    <t>天津市九鼎诺达商贸有限公司</t>
  </si>
  <si>
    <t>A-037</t>
  </si>
  <si>
    <t>天津市凯特国际贸易有限公司</t>
  </si>
  <si>
    <t>A-027</t>
  </si>
  <si>
    <t>天津市乐矿机械设备制造有限公司</t>
  </si>
  <si>
    <t>A-040</t>
  </si>
  <si>
    <t>天津市世和科技发展有限公司</t>
  </si>
  <si>
    <t>南开区</t>
  </si>
  <si>
    <t>A-028</t>
  </si>
  <si>
    <t>天津市斯莱顿电子有限公司</t>
  </si>
  <si>
    <t>D-232</t>
  </si>
  <si>
    <t>D-233</t>
  </si>
  <si>
    <t>天津市天健科贸有限公司</t>
  </si>
  <si>
    <t>G-053</t>
  </si>
  <si>
    <t>天津市远东医材有限公司</t>
  </si>
  <si>
    <t>G-061</t>
  </si>
  <si>
    <t>天津市正达蜂业有限公司</t>
  </si>
  <si>
    <t>H-005</t>
  </si>
  <si>
    <t>天津双安劳保橡胶有限公司</t>
  </si>
  <si>
    <t>E-026</t>
  </si>
  <si>
    <t>天津先众新能源科技股份有限公司</t>
  </si>
  <si>
    <t>D-181</t>
  </si>
  <si>
    <t>D-182</t>
  </si>
  <si>
    <t>天津新锐上达服饰有限公司</t>
  </si>
  <si>
    <t>A-041</t>
  </si>
  <si>
    <t>天津信跃工贸有限公司</t>
  </si>
  <si>
    <t>A-048</t>
  </si>
  <si>
    <t>天津星地电子科技有限公司</t>
  </si>
  <si>
    <t>D-194</t>
  </si>
  <si>
    <t>天津须眉科技有限公司</t>
  </si>
  <si>
    <t>D-238</t>
  </si>
  <si>
    <t>D-240</t>
  </si>
  <si>
    <t>天津银河阀门有限公司</t>
  </si>
  <si>
    <t>D-242</t>
  </si>
  <si>
    <t>D-243</t>
  </si>
  <si>
    <t>D-244</t>
  </si>
  <si>
    <t>D-245</t>
  </si>
  <si>
    <t>天津有容蒂康通讯技术有限公司</t>
  </si>
  <si>
    <t>D-141</t>
  </si>
  <si>
    <t>D-142</t>
  </si>
  <si>
    <t>天津长荣科技集团股份有限公司</t>
  </si>
  <si>
    <t>E-023</t>
  </si>
  <si>
    <t>E-024</t>
  </si>
  <si>
    <t>G-045</t>
  </si>
  <si>
    <t>天津子婷进出口贸易有限公司</t>
  </si>
  <si>
    <t>H-007</t>
  </si>
  <si>
    <t>H-008</t>
  </si>
  <si>
    <t>天津自贸区鑫伟重工设备科技有限公司</t>
  </si>
  <si>
    <t>G-076</t>
  </si>
  <si>
    <t>G-077</t>
  </si>
  <si>
    <t>G-078</t>
  </si>
  <si>
    <t>亚太智能装备（天津）有限公司</t>
  </si>
  <si>
    <t>G-081</t>
  </si>
  <si>
    <t>漾美（天津）纺织品有限公司</t>
  </si>
  <si>
    <t>D-145</t>
  </si>
  <si>
    <t>D-146</t>
  </si>
  <si>
    <t>D-147</t>
  </si>
  <si>
    <t>宜科（天津）电子有限公司</t>
  </si>
  <si>
    <t>D-230</t>
  </si>
  <si>
    <t>D-231</t>
  </si>
  <si>
    <t>智选（天津）国际贸易有限公司</t>
  </si>
  <si>
    <t>A-034</t>
  </si>
  <si>
    <t>中联信达（天津）科技发展有限公司</t>
  </si>
  <si>
    <t>G-079</t>
  </si>
  <si>
    <t>G-080</t>
  </si>
  <si>
    <t>中牧（天津）国际贸易有限公司</t>
  </si>
  <si>
    <t>G-037</t>
  </si>
  <si>
    <t>中新动力（天津）自行车有限公司</t>
  </si>
  <si>
    <t>D-068</t>
  </si>
  <si>
    <t>D-127</t>
  </si>
  <si>
    <t>D-128</t>
  </si>
  <si>
    <t>D-129</t>
  </si>
  <si>
    <t>D-130</t>
  </si>
  <si>
    <t>D-131</t>
  </si>
  <si>
    <t>D-132</t>
  </si>
  <si>
    <t>D-133</t>
  </si>
  <si>
    <t>D-134</t>
  </si>
  <si>
    <t>D-135</t>
  </si>
  <si>
    <t>D-136</t>
  </si>
  <si>
    <t>D-137</t>
  </si>
  <si>
    <t>D-139</t>
  </si>
  <si>
    <t>D-140</t>
  </si>
  <si>
    <t>追觅贸易（天津）有限公司</t>
  </si>
  <si>
    <t>D-148</t>
  </si>
  <si>
    <t>D-149</t>
  </si>
  <si>
    <t>D-150</t>
  </si>
  <si>
    <t>D-152</t>
  </si>
  <si>
    <t>D-159</t>
  </si>
  <si>
    <t>D-160</t>
  </si>
  <si>
    <t>D-163</t>
  </si>
  <si>
    <t>D-172</t>
  </si>
  <si>
    <t>D-177</t>
  </si>
  <si>
    <t>红桥区</t>
  </si>
  <si>
    <t>宁河区</t>
  </si>
  <si>
    <t>蓟州区</t>
  </si>
  <si>
    <t>2021年天津市企业提升国际化经营能力项目（第二批）汇总表（按名称）</t>
  </si>
  <si>
    <t>艾美莉亚（天津）进出口有限公司 汇总</t>
  </si>
  <si>
    <t>遨海（天津）智能装备有限公司 汇总</t>
  </si>
  <si>
    <t>奥克兰高分子医用材料(天津)有限公司 汇总</t>
  </si>
  <si>
    <t>般德阀门科技有限公司 汇总</t>
  </si>
  <si>
    <t>丹娜（天津）生物科技股份有限公司 汇总</t>
  </si>
  <si>
    <t>发泰（天津）科技有限公司 汇总</t>
  </si>
  <si>
    <t>飞马（天津）缝纫机有限公司 汇总</t>
  </si>
  <si>
    <t>高乐瑞化工（天津）有限公司 汇总</t>
  </si>
  <si>
    <t>恒银金融科技股份有限公司 汇总</t>
  </si>
  <si>
    <t>捷易（天津）包装制品有限公司 汇总</t>
  </si>
  <si>
    <t>金迈思（天津）建筑工程技术有限公司 汇总</t>
  </si>
  <si>
    <t>凯迪斯科技（天津）有限公司 汇总</t>
  </si>
  <si>
    <t>力神动力电池系统有限公司 汇总</t>
  </si>
  <si>
    <t>瑞安森（天津）医疗器械有限公司 汇总</t>
  </si>
  <si>
    <t>赛闻（天津）工业有限公司 汇总</t>
  </si>
  <si>
    <t>上工富怡智能制造（天津）有限公司 汇总</t>
  </si>
  <si>
    <t>天地伟业技术有限公司 汇总</t>
  </si>
  <si>
    <t>天津澳飞易国际贸易有限公司 汇总</t>
  </si>
  <si>
    <t>天津辰峰织带有限公司 汇总</t>
  </si>
  <si>
    <t>天津大加化工有限公司 汇总</t>
  </si>
  <si>
    <t>天津大桥国际贸易有限责任公司 汇总</t>
  </si>
  <si>
    <t>天津大桥焊材集团有限公司 汇总</t>
  </si>
  <si>
    <t>天津东方凯泰服装贸易有限公司 汇总</t>
  </si>
  <si>
    <t>天津飞天纺饰进出口有限公司 汇总</t>
  </si>
  <si>
    <t>天津福格国际贸易有限公司 汇总</t>
  </si>
  <si>
    <t>天津福洛尔家居饰品有限公司 汇总</t>
  </si>
  <si>
    <t>天津海斯克尔医药科技有限公司 汇总</t>
  </si>
  <si>
    <t>天津亨特尔线缆有限公司 汇总</t>
  </si>
  <si>
    <t>天津宏天国际贸易有限公司 汇总</t>
  </si>
  <si>
    <t>天津惠好国际贸易有限公司 汇总</t>
  </si>
  <si>
    <t>天津锦贤物流有限公司 汇总</t>
  </si>
  <si>
    <t>天津居园唐商贸有限公司 汇总</t>
  </si>
  <si>
    <t>天津凯杰国际贸易有限公司 汇总</t>
  </si>
  <si>
    <t>天津力神电池股份有限公司 汇总</t>
  </si>
  <si>
    <t>天津丽发纺织有限公司 汇总</t>
  </si>
  <si>
    <t>天津迈达医学科技股份有限公司 汇总</t>
  </si>
  <si>
    <t>天津美裳服装有限公司 汇总</t>
  </si>
  <si>
    <t>天津欧太服装有限公司 汇总</t>
  </si>
  <si>
    <t>天津派特瑞科技有限公司 汇总</t>
  </si>
  <si>
    <t>天津鹏程慧通商贸有限公司 汇总</t>
  </si>
  <si>
    <t>天津七善水进出口贸易有限公司 汇总</t>
  </si>
  <si>
    <t>天津瑞奇外科器械股份有限公司 汇总</t>
  </si>
  <si>
    <t>天津升瑞包装机械进出口有限公司 汇总</t>
  </si>
  <si>
    <t>天津盛世嘉合科技发展有限公司 汇总</t>
  </si>
  <si>
    <t>天津市昌进动科新能源科技有限公司 汇总</t>
  </si>
  <si>
    <t>天津市汇利通金属表面技术有限公司 汇总</t>
  </si>
  <si>
    <t>天津市金锚集团有限责任公司 汇总</t>
  </si>
  <si>
    <t>天津市金桥焊材集团股份有限公司 汇总</t>
  </si>
  <si>
    <t>天津市九鼎诺达商贸有限公司 汇总</t>
  </si>
  <si>
    <t>天津市凯特国际贸易有限公司 汇总</t>
  </si>
  <si>
    <t>天津市乐矿机械设备制造有限公司 汇总</t>
  </si>
  <si>
    <t>天津市世和科技发展有限公司 汇总</t>
  </si>
  <si>
    <t>天津市斯莱顿电子有限公司 汇总</t>
  </si>
  <si>
    <t>天津市天健科贸有限公司 汇总</t>
  </si>
  <si>
    <t>天津市远东医材有限公司 汇总</t>
  </si>
  <si>
    <t>天津市正达蜂业有限公司 汇总</t>
  </si>
  <si>
    <t>天津双安劳保橡胶有限公司 汇总</t>
  </si>
  <si>
    <t>天津先众新能源科技股份有限公司 汇总</t>
  </si>
  <si>
    <t>天津新锐上达服饰有限公司 汇总</t>
  </si>
  <si>
    <t>天津信跃工贸有限公司 汇总</t>
  </si>
  <si>
    <t>天津星地电子科技有限公司 汇总</t>
  </si>
  <si>
    <t>天津须眉科技有限公司 汇总</t>
  </si>
  <si>
    <t>天津银河阀门有限公司 汇总</t>
  </si>
  <si>
    <t>天津有容蒂康通讯技术有限公司 汇总</t>
  </si>
  <si>
    <t>天津长荣科技集团股份有限公司 汇总</t>
  </si>
  <si>
    <t>天津子婷进出口贸易有限公司 汇总</t>
  </si>
  <si>
    <t>天津自贸区鑫伟重工设备科技有限公司 汇总</t>
  </si>
  <si>
    <t>亚太智能装备（天津）有限公司 汇总</t>
  </si>
  <si>
    <t>漾美（天津）纺织品有限公司 汇总</t>
  </si>
  <si>
    <t>宜科（天津）电子有限公司 汇总</t>
  </si>
  <si>
    <t>智选（天津）国际贸易有限公司 汇总</t>
  </si>
  <si>
    <t>中联信达（天津）科技发展有限公司 汇总</t>
  </si>
  <si>
    <t>中牧（天津）国际贸易有限公司 汇总</t>
  </si>
  <si>
    <t>中新动力（天津）自行车有限公司 汇总</t>
  </si>
  <si>
    <t>追觅贸易（天津）有限公司 汇总</t>
  </si>
  <si>
    <t>总计</t>
  </si>
  <si>
    <t>附件</t>
  </si>
  <si>
    <r>
      <t>2021</t>
    </r>
    <r>
      <rPr>
        <b/>
        <sz val="22"/>
        <color theme="1"/>
        <rFont val="黑体"/>
        <charset val="134"/>
      </rPr>
      <t>年支持企业提升国际化经营能力项目（第二批）补助资金拨付明细表</t>
    </r>
  </si>
  <si>
    <t>合计</t>
  </si>
  <si>
    <t>滨海新区小计</t>
  </si>
  <si>
    <t>和平区小计</t>
  </si>
  <si>
    <t>河北区小计</t>
  </si>
  <si>
    <t>河东区小计</t>
  </si>
  <si>
    <t>河西区小计</t>
  </si>
  <si>
    <t>南开区小计</t>
  </si>
  <si>
    <t>东丽区小计</t>
  </si>
  <si>
    <t>西青区小计</t>
  </si>
  <si>
    <t>津南区小计</t>
  </si>
  <si>
    <t>北辰区小计</t>
  </si>
  <si>
    <t>武清区小计</t>
  </si>
  <si>
    <t>宝坻区小计</t>
  </si>
  <si>
    <t>静海区小计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</si>
</sst>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Times New Roman"/>
      <charset val="134"/>
    </font>
    <font>
      <b/>
      <sz val="22"/>
      <color theme="1"/>
      <name val="黑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6"/>
      <color theme="1"/>
      <name val="Arial Narrow"/>
      <charset val="134"/>
    </font>
    <font>
      <sz val="16"/>
      <color theme="1"/>
      <name val="宋体"/>
      <charset val="134"/>
      <scheme val="minor"/>
    </font>
    <font>
      <sz val="16"/>
      <color theme="1"/>
      <name val="Arial Narrow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1" fillId="22" borderId="10" applyNumberFormat="false" applyAlignment="false" applyProtection="false">
      <alignment vertical="center"/>
    </xf>
    <xf numFmtId="0" fontId="26" fillId="16" borderId="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30" fillId="22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2" fillId="32" borderId="8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43" fontId="0" fillId="0" borderId="0" xfId="19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3" fontId="6" fillId="0" borderId="1" xfId="19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3" fontId="8" fillId="0" borderId="1" xfId="19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43" fontId="10" fillId="0" borderId="1" xfId="19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43" fontId="12" fillId="0" borderId="0" xfId="19" applyFont="true" applyAlignment="true">
      <alignment horizontal="center" vertical="center" wrapText="true"/>
    </xf>
    <xf numFmtId="0" fontId="13" fillId="0" borderId="0" xfId="0" applyFont="true" applyBorder="true" applyAlignment="true">
      <alignment horizontal="center"/>
    </xf>
    <xf numFmtId="0" fontId="12" fillId="0" borderId="1" xfId="0" applyFont="true" applyBorder="true" applyAlignment="true">
      <alignment horizontal="center"/>
    </xf>
    <xf numFmtId="43" fontId="12" fillId="0" borderId="1" xfId="19" applyFont="true" applyBorder="true" applyAlignment="true">
      <alignment horizontal="center"/>
    </xf>
    <xf numFmtId="0" fontId="2" fillId="0" borderId="0" xfId="0" applyFont="true"/>
    <xf numFmtId="0" fontId="0" fillId="0" borderId="0" xfId="0" applyBorder="true"/>
    <xf numFmtId="0" fontId="2" fillId="0" borderId="0" xfId="0" applyFont="true" applyBorder="true"/>
    <xf numFmtId="0" fontId="12" fillId="0" borderId="1" xfId="0" applyFont="true" applyBorder="true"/>
    <xf numFmtId="0" fontId="12" fillId="0" borderId="2" xfId="0" applyFont="true" applyFill="true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O1" sqref="O$1:Q$1048576"/>
    </sheetView>
  </sheetViews>
  <sheetFormatPr defaultColWidth="9" defaultRowHeight="13.5"/>
  <cols>
    <col min="1" max="1" width="5.33333333333333" customWidth="true"/>
    <col min="2" max="2" width="35.8833333333333" customWidth="true"/>
    <col min="3" max="3" width="13.1083333333333" customWidth="true"/>
    <col min="4" max="4" width="15.3333333333333" customWidth="true"/>
    <col min="5" max="5" width="10.1083333333333" customWidth="true"/>
    <col min="6" max="6" width="8.33333333333333" customWidth="true"/>
    <col min="7" max="7" width="14.2166666666667" customWidth="true"/>
    <col min="8" max="8" width="8.33333333333333" customWidth="true"/>
    <col min="9" max="9" width="10.1083333333333" customWidth="true"/>
    <col min="10" max="10" width="8.33333333333333" customWidth="true"/>
    <col min="11" max="11" width="14.2166666666667" customWidth="true"/>
    <col min="12" max="12" width="8.33333333333333" customWidth="true"/>
    <col min="13" max="13" width="10.1083333333333" customWidth="true"/>
    <col min="14" max="14" width="8.33333333333333" customWidth="true"/>
    <col min="15" max="15" width="5.33333333333333" customWidth="true"/>
    <col min="16" max="16" width="7.21666666666667" customWidth="true"/>
    <col min="17" max="17" width="9.10833333333333" customWidth="true"/>
  </cols>
  <sheetData>
    <row r="1" ht="14.25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1" t="s">
        <v>6</v>
      </c>
      <c r="G2" s="20" t="s">
        <v>7</v>
      </c>
      <c r="H2" s="21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1" t="s">
        <v>14</v>
      </c>
      <c r="O2" s="20" t="s">
        <v>15</v>
      </c>
      <c r="P2" s="20" t="s">
        <v>16</v>
      </c>
      <c r="Q2" s="20" t="s">
        <v>17</v>
      </c>
    </row>
    <row r="3" spans="2:17">
      <c r="B3" t="s">
        <v>18</v>
      </c>
      <c r="G3">
        <v>1</v>
      </c>
      <c r="H3">
        <v>3400</v>
      </c>
      <c r="O3" t="s">
        <v>19</v>
      </c>
      <c r="P3" t="s">
        <v>20</v>
      </c>
      <c r="Q3">
        <v>11</v>
      </c>
    </row>
    <row r="4" spans="2:17">
      <c r="B4" t="s">
        <v>21</v>
      </c>
      <c r="K4">
        <v>1</v>
      </c>
      <c r="L4">
        <v>4000</v>
      </c>
      <c r="O4" t="s">
        <v>22</v>
      </c>
      <c r="P4" t="s">
        <v>23</v>
      </c>
      <c r="Q4">
        <v>12</v>
      </c>
    </row>
    <row r="5" spans="2:17">
      <c r="B5" t="s">
        <v>21</v>
      </c>
      <c r="K5">
        <v>1</v>
      </c>
      <c r="L5">
        <v>4500</v>
      </c>
      <c r="O5" t="s">
        <v>22</v>
      </c>
      <c r="P5" t="s">
        <v>24</v>
      </c>
      <c r="Q5">
        <v>12</v>
      </c>
    </row>
    <row r="6" spans="2:17">
      <c r="B6" t="s">
        <v>21</v>
      </c>
      <c r="K6">
        <v>1</v>
      </c>
      <c r="L6">
        <v>4500</v>
      </c>
      <c r="O6" t="s">
        <v>22</v>
      </c>
      <c r="P6" t="s">
        <v>25</v>
      </c>
      <c r="Q6">
        <v>12</v>
      </c>
    </row>
    <row r="7" spans="2:17">
      <c r="B7" t="s">
        <v>26</v>
      </c>
      <c r="G7">
        <v>1</v>
      </c>
      <c r="H7">
        <v>10600</v>
      </c>
      <c r="O7" t="s">
        <v>27</v>
      </c>
      <c r="P7" t="s">
        <v>28</v>
      </c>
      <c r="Q7">
        <v>9</v>
      </c>
    </row>
    <row r="8" spans="2:17">
      <c r="B8" t="s">
        <v>26</v>
      </c>
      <c r="G8">
        <v>1</v>
      </c>
      <c r="H8">
        <v>19000</v>
      </c>
      <c r="O8" t="s">
        <v>27</v>
      </c>
      <c r="P8" t="s">
        <v>29</v>
      </c>
      <c r="Q8">
        <v>9</v>
      </c>
    </row>
    <row r="9" spans="2:17">
      <c r="B9" t="s">
        <v>30</v>
      </c>
      <c r="G9">
        <v>1</v>
      </c>
      <c r="H9">
        <v>15600</v>
      </c>
      <c r="O9" t="s">
        <v>31</v>
      </c>
      <c r="P9" t="s">
        <v>32</v>
      </c>
      <c r="Q9">
        <v>10</v>
      </c>
    </row>
    <row r="10" spans="2:17">
      <c r="B10" t="s">
        <v>30</v>
      </c>
      <c r="K10">
        <v>1</v>
      </c>
      <c r="L10">
        <v>15000</v>
      </c>
      <c r="O10" t="s">
        <v>31</v>
      </c>
      <c r="P10" t="s">
        <v>33</v>
      </c>
      <c r="Q10">
        <v>10</v>
      </c>
    </row>
    <row r="11" spans="2:17">
      <c r="B11" t="s">
        <v>34</v>
      </c>
      <c r="G11">
        <v>1</v>
      </c>
      <c r="H11">
        <v>30000</v>
      </c>
      <c r="O11" t="s">
        <v>35</v>
      </c>
      <c r="P11" t="s">
        <v>36</v>
      </c>
      <c r="Q11">
        <v>1</v>
      </c>
    </row>
    <row r="12" spans="2:17">
      <c r="B12" t="s">
        <v>34</v>
      </c>
      <c r="G12">
        <v>1</v>
      </c>
      <c r="H12">
        <v>22000</v>
      </c>
      <c r="O12" t="s">
        <v>35</v>
      </c>
      <c r="P12" t="s">
        <v>37</v>
      </c>
      <c r="Q12">
        <v>1</v>
      </c>
    </row>
    <row r="13" spans="2:17">
      <c r="B13" t="s">
        <v>34</v>
      </c>
      <c r="G13">
        <v>1</v>
      </c>
      <c r="H13">
        <v>50000</v>
      </c>
      <c r="O13" t="s">
        <v>35</v>
      </c>
      <c r="P13" t="s">
        <v>38</v>
      </c>
      <c r="Q13">
        <v>1</v>
      </c>
    </row>
    <row r="14" spans="2:17">
      <c r="B14" t="s">
        <v>34</v>
      </c>
      <c r="I14">
        <v>1</v>
      </c>
      <c r="J14">
        <v>21000</v>
      </c>
      <c r="O14" t="s">
        <v>35</v>
      </c>
      <c r="P14" t="s">
        <v>39</v>
      </c>
      <c r="Q14">
        <v>1</v>
      </c>
    </row>
    <row r="15" spans="2:17">
      <c r="B15" t="s">
        <v>34</v>
      </c>
      <c r="K15">
        <v>1</v>
      </c>
      <c r="L15">
        <v>5000</v>
      </c>
      <c r="O15" t="s">
        <v>35</v>
      </c>
      <c r="P15" t="s">
        <v>40</v>
      </c>
      <c r="Q15">
        <v>1</v>
      </c>
    </row>
    <row r="16" spans="2:17">
      <c r="B16" t="s">
        <v>34</v>
      </c>
      <c r="K16">
        <v>1</v>
      </c>
      <c r="L16">
        <v>5000</v>
      </c>
      <c r="O16" t="s">
        <v>35</v>
      </c>
      <c r="P16" t="s">
        <v>41</v>
      </c>
      <c r="Q16">
        <v>1</v>
      </c>
    </row>
    <row r="17" spans="2:17">
      <c r="B17" s="23" t="s">
        <v>42</v>
      </c>
      <c r="E17">
        <v>1</v>
      </c>
      <c r="F17">
        <v>20000</v>
      </c>
      <c r="O17" t="s">
        <v>19</v>
      </c>
      <c r="P17" t="s">
        <v>43</v>
      </c>
      <c r="Q17">
        <v>11</v>
      </c>
    </row>
    <row r="18" spans="2:17">
      <c r="B18" t="s">
        <v>44</v>
      </c>
      <c r="K18">
        <v>1</v>
      </c>
      <c r="L18">
        <v>14200</v>
      </c>
      <c r="O18" t="s">
        <v>27</v>
      </c>
      <c r="P18" t="s">
        <v>45</v>
      </c>
      <c r="Q18">
        <v>9</v>
      </c>
    </row>
    <row r="19" spans="2:17">
      <c r="B19" t="s">
        <v>46</v>
      </c>
      <c r="G19">
        <v>1</v>
      </c>
      <c r="H19">
        <v>2700</v>
      </c>
      <c r="O19" t="s">
        <v>35</v>
      </c>
      <c r="P19" t="s">
        <v>47</v>
      </c>
      <c r="Q19">
        <v>1</v>
      </c>
    </row>
    <row r="20" spans="2:17">
      <c r="B20" t="s">
        <v>48</v>
      </c>
      <c r="G20">
        <v>1</v>
      </c>
      <c r="H20">
        <v>35000</v>
      </c>
      <c r="O20" t="s">
        <v>35</v>
      </c>
      <c r="P20" t="s">
        <v>49</v>
      </c>
      <c r="Q20">
        <v>1</v>
      </c>
    </row>
    <row r="21" spans="2:17">
      <c r="B21" t="s">
        <v>48</v>
      </c>
      <c r="G21">
        <v>1</v>
      </c>
      <c r="H21">
        <v>48200</v>
      </c>
      <c r="O21" t="s">
        <v>35</v>
      </c>
      <c r="P21" t="s">
        <v>50</v>
      </c>
      <c r="Q21">
        <v>1</v>
      </c>
    </row>
    <row r="22" spans="2:17">
      <c r="B22" t="s">
        <v>48</v>
      </c>
      <c r="G22">
        <v>1</v>
      </c>
      <c r="H22">
        <v>50000</v>
      </c>
      <c r="O22" t="s">
        <v>35</v>
      </c>
      <c r="P22" t="s">
        <v>51</v>
      </c>
      <c r="Q22">
        <v>1</v>
      </c>
    </row>
    <row r="23" spans="2:17">
      <c r="B23" t="s">
        <v>48</v>
      </c>
      <c r="G23">
        <v>1</v>
      </c>
      <c r="H23">
        <v>50000</v>
      </c>
      <c r="O23" t="s">
        <v>35</v>
      </c>
      <c r="P23" t="s">
        <v>52</v>
      </c>
      <c r="Q23">
        <v>1</v>
      </c>
    </row>
    <row r="24" spans="2:17">
      <c r="B24" t="s">
        <v>48</v>
      </c>
      <c r="G24">
        <v>1</v>
      </c>
      <c r="H24">
        <v>50000</v>
      </c>
      <c r="O24" t="s">
        <v>35</v>
      </c>
      <c r="P24" t="s">
        <v>53</v>
      </c>
      <c r="Q24">
        <v>1</v>
      </c>
    </row>
    <row r="25" spans="2:17">
      <c r="B25" t="s">
        <v>48</v>
      </c>
      <c r="K25">
        <v>1</v>
      </c>
      <c r="L25">
        <v>5000</v>
      </c>
      <c r="O25" t="s">
        <v>35</v>
      </c>
      <c r="P25" t="s">
        <v>54</v>
      </c>
      <c r="Q25">
        <v>1</v>
      </c>
    </row>
    <row r="26" spans="2:17">
      <c r="B26" t="s">
        <v>48</v>
      </c>
      <c r="K26">
        <v>1</v>
      </c>
      <c r="L26">
        <v>5000</v>
      </c>
      <c r="O26" t="s">
        <v>35</v>
      </c>
      <c r="P26" t="s">
        <v>55</v>
      </c>
      <c r="Q26">
        <v>1</v>
      </c>
    </row>
    <row r="27" spans="2:17">
      <c r="B27" t="s">
        <v>48</v>
      </c>
      <c r="K27">
        <v>1</v>
      </c>
      <c r="L27">
        <v>6500</v>
      </c>
      <c r="O27" t="s">
        <v>35</v>
      </c>
      <c r="P27" t="s">
        <v>56</v>
      </c>
      <c r="Q27">
        <v>1</v>
      </c>
    </row>
    <row r="28" spans="2:17">
      <c r="B28" t="s">
        <v>57</v>
      </c>
      <c r="K28">
        <v>1</v>
      </c>
      <c r="L28">
        <v>2500</v>
      </c>
      <c r="O28" t="s">
        <v>31</v>
      </c>
      <c r="P28" t="s">
        <v>58</v>
      </c>
      <c r="Q28">
        <v>10</v>
      </c>
    </row>
    <row r="29" spans="2:17">
      <c r="B29" t="s">
        <v>57</v>
      </c>
      <c r="K29">
        <v>1</v>
      </c>
      <c r="L29">
        <v>2500</v>
      </c>
      <c r="O29" t="s">
        <v>31</v>
      </c>
      <c r="P29" t="s">
        <v>59</v>
      </c>
      <c r="Q29">
        <v>10</v>
      </c>
    </row>
    <row r="30" spans="2:17">
      <c r="B30" t="s">
        <v>60</v>
      </c>
      <c r="K30">
        <v>1</v>
      </c>
      <c r="L30">
        <v>4000</v>
      </c>
      <c r="O30" t="s">
        <v>31</v>
      </c>
      <c r="P30" t="s">
        <v>61</v>
      </c>
      <c r="Q30">
        <v>10</v>
      </c>
    </row>
    <row r="31" spans="2:17">
      <c r="B31" t="s">
        <v>60</v>
      </c>
      <c r="K31">
        <v>1</v>
      </c>
      <c r="L31">
        <v>4000</v>
      </c>
      <c r="O31" t="s">
        <v>31</v>
      </c>
      <c r="P31" t="s">
        <v>62</v>
      </c>
      <c r="Q31">
        <v>10</v>
      </c>
    </row>
    <row r="32" spans="2:17">
      <c r="B32" t="s">
        <v>60</v>
      </c>
      <c r="K32">
        <v>1</v>
      </c>
      <c r="L32">
        <v>4000</v>
      </c>
      <c r="O32" t="s">
        <v>31</v>
      </c>
      <c r="P32" t="s">
        <v>63</v>
      </c>
      <c r="Q32">
        <v>10</v>
      </c>
    </row>
    <row r="33" spans="2:17">
      <c r="B33" t="s">
        <v>64</v>
      </c>
      <c r="K33">
        <v>1</v>
      </c>
      <c r="L33">
        <v>8200</v>
      </c>
      <c r="O33" t="s">
        <v>19</v>
      </c>
      <c r="P33" t="s">
        <v>65</v>
      </c>
      <c r="Q33">
        <v>11</v>
      </c>
    </row>
    <row r="34" spans="2:17">
      <c r="B34" t="s">
        <v>66</v>
      </c>
      <c r="G34">
        <v>1</v>
      </c>
      <c r="H34">
        <v>50000</v>
      </c>
      <c r="O34" t="s">
        <v>35</v>
      </c>
      <c r="P34" t="s">
        <v>67</v>
      </c>
      <c r="Q34">
        <v>1</v>
      </c>
    </row>
    <row r="35" spans="2:17">
      <c r="B35" t="s">
        <v>66</v>
      </c>
      <c r="G35">
        <v>1</v>
      </c>
      <c r="H35">
        <v>50000</v>
      </c>
      <c r="O35" t="s">
        <v>35</v>
      </c>
      <c r="P35" t="s">
        <v>68</v>
      </c>
      <c r="Q35">
        <v>1</v>
      </c>
    </row>
    <row r="36" spans="2:17">
      <c r="B36" t="s">
        <v>66</v>
      </c>
      <c r="G36">
        <v>1</v>
      </c>
      <c r="H36">
        <v>16000</v>
      </c>
      <c r="O36" t="s">
        <v>35</v>
      </c>
      <c r="P36" t="s">
        <v>69</v>
      </c>
      <c r="Q36">
        <v>1</v>
      </c>
    </row>
    <row r="37" spans="2:17">
      <c r="B37" s="23" t="s">
        <v>70</v>
      </c>
      <c r="E37">
        <v>1</v>
      </c>
      <c r="F37">
        <v>15500</v>
      </c>
      <c r="O37" t="s">
        <v>71</v>
      </c>
      <c r="P37" t="s">
        <v>72</v>
      </c>
      <c r="Q37">
        <v>15</v>
      </c>
    </row>
    <row r="38" spans="2:17">
      <c r="B38" t="s">
        <v>73</v>
      </c>
      <c r="K38">
        <v>1</v>
      </c>
      <c r="L38">
        <v>4000</v>
      </c>
      <c r="O38" t="s">
        <v>35</v>
      </c>
      <c r="P38" t="s">
        <v>74</v>
      </c>
      <c r="Q38">
        <v>1</v>
      </c>
    </row>
    <row r="39" spans="2:17">
      <c r="B39" t="s">
        <v>73</v>
      </c>
      <c r="K39">
        <v>1</v>
      </c>
      <c r="L39">
        <v>20000</v>
      </c>
      <c r="O39" t="s">
        <v>35</v>
      </c>
      <c r="P39" t="s">
        <v>75</v>
      </c>
      <c r="Q39">
        <v>1</v>
      </c>
    </row>
    <row r="40" spans="2:17">
      <c r="B40" t="s">
        <v>73</v>
      </c>
      <c r="K40">
        <v>1</v>
      </c>
      <c r="L40">
        <v>17200</v>
      </c>
      <c r="O40" t="s">
        <v>35</v>
      </c>
      <c r="P40" t="s">
        <v>76</v>
      </c>
      <c r="Q40">
        <v>1</v>
      </c>
    </row>
    <row r="41" spans="2:17">
      <c r="B41" s="23" t="s">
        <v>77</v>
      </c>
      <c r="E41">
        <v>1</v>
      </c>
      <c r="F41">
        <v>13800</v>
      </c>
      <c r="O41" t="s">
        <v>78</v>
      </c>
      <c r="P41" t="s">
        <v>79</v>
      </c>
      <c r="Q41">
        <v>13</v>
      </c>
    </row>
    <row r="42" spans="2:17">
      <c r="B42" t="s">
        <v>77</v>
      </c>
      <c r="G42">
        <v>1</v>
      </c>
      <c r="H42">
        <v>3200</v>
      </c>
      <c r="O42" t="s">
        <v>78</v>
      </c>
      <c r="P42" t="s">
        <v>80</v>
      </c>
      <c r="Q42">
        <v>13</v>
      </c>
    </row>
    <row r="43" spans="2:17">
      <c r="B43" t="s">
        <v>77</v>
      </c>
      <c r="G43">
        <v>1</v>
      </c>
      <c r="H43">
        <v>3200</v>
      </c>
      <c r="O43" t="s">
        <v>78</v>
      </c>
      <c r="P43" t="s">
        <v>81</v>
      </c>
      <c r="Q43">
        <v>13</v>
      </c>
    </row>
    <row r="44" spans="2:17">
      <c r="B44" t="s">
        <v>82</v>
      </c>
      <c r="G44">
        <v>1</v>
      </c>
      <c r="H44">
        <v>17900</v>
      </c>
      <c r="O44" t="s">
        <v>35</v>
      </c>
      <c r="P44" t="s">
        <v>83</v>
      </c>
      <c r="Q44">
        <v>1</v>
      </c>
    </row>
    <row r="45" spans="2:17">
      <c r="B45" t="s">
        <v>82</v>
      </c>
      <c r="G45">
        <v>1</v>
      </c>
      <c r="H45">
        <v>21200</v>
      </c>
      <c r="O45" t="s">
        <v>35</v>
      </c>
      <c r="P45" t="s">
        <v>84</v>
      </c>
      <c r="Q45">
        <v>1</v>
      </c>
    </row>
    <row r="46" spans="2:17">
      <c r="B46" t="s">
        <v>82</v>
      </c>
      <c r="G46">
        <v>1</v>
      </c>
      <c r="H46">
        <v>7900</v>
      </c>
      <c r="O46" t="s">
        <v>35</v>
      </c>
      <c r="P46" t="s">
        <v>85</v>
      </c>
      <c r="Q46">
        <v>1</v>
      </c>
    </row>
    <row r="47" spans="2:17">
      <c r="B47" t="s">
        <v>82</v>
      </c>
      <c r="G47">
        <v>1</v>
      </c>
      <c r="H47">
        <v>23800</v>
      </c>
      <c r="O47" t="s">
        <v>35</v>
      </c>
      <c r="P47" t="s">
        <v>86</v>
      </c>
      <c r="Q47">
        <v>1</v>
      </c>
    </row>
    <row r="48" spans="2:17">
      <c r="B48" t="s">
        <v>82</v>
      </c>
      <c r="G48">
        <v>1</v>
      </c>
      <c r="H48">
        <v>23800</v>
      </c>
      <c r="O48" t="s">
        <v>35</v>
      </c>
      <c r="P48" t="s">
        <v>87</v>
      </c>
      <c r="Q48">
        <v>1</v>
      </c>
    </row>
    <row r="49" spans="2:17">
      <c r="B49" t="s">
        <v>88</v>
      </c>
      <c r="G49">
        <v>1</v>
      </c>
      <c r="H49">
        <v>26800</v>
      </c>
      <c r="O49" t="s">
        <v>89</v>
      </c>
      <c r="P49" t="s">
        <v>90</v>
      </c>
      <c r="Q49">
        <v>4</v>
      </c>
    </row>
    <row r="50" spans="2:17">
      <c r="B50" t="s">
        <v>88</v>
      </c>
      <c r="G50">
        <v>1</v>
      </c>
      <c r="H50">
        <v>19700</v>
      </c>
      <c r="O50" t="s">
        <v>89</v>
      </c>
      <c r="P50" t="s">
        <v>91</v>
      </c>
      <c r="Q50">
        <v>4</v>
      </c>
    </row>
    <row r="51" spans="2:17">
      <c r="B51" t="s">
        <v>92</v>
      </c>
      <c r="G51">
        <v>1</v>
      </c>
      <c r="H51">
        <v>9700</v>
      </c>
      <c r="O51" t="s">
        <v>19</v>
      </c>
      <c r="P51" t="s">
        <v>93</v>
      </c>
      <c r="Q51">
        <v>11</v>
      </c>
    </row>
    <row r="52" spans="2:17">
      <c r="B52" t="s">
        <v>92</v>
      </c>
      <c r="G52">
        <v>1</v>
      </c>
      <c r="H52">
        <v>9700</v>
      </c>
      <c r="O52" t="s">
        <v>19</v>
      </c>
      <c r="P52" t="s">
        <v>94</v>
      </c>
      <c r="Q52">
        <v>11</v>
      </c>
    </row>
    <row r="53" spans="2:17">
      <c r="B53" t="s">
        <v>95</v>
      </c>
      <c r="K53">
        <v>1</v>
      </c>
      <c r="L53">
        <v>3000</v>
      </c>
      <c r="O53" t="s">
        <v>35</v>
      </c>
      <c r="P53" t="s">
        <v>96</v>
      </c>
      <c r="Q53">
        <v>1</v>
      </c>
    </row>
    <row r="54" spans="2:17">
      <c r="B54" t="s">
        <v>95</v>
      </c>
      <c r="K54">
        <v>1</v>
      </c>
      <c r="L54">
        <v>3000</v>
      </c>
      <c r="O54" t="s">
        <v>35</v>
      </c>
      <c r="P54" t="s">
        <v>97</v>
      </c>
      <c r="Q54">
        <v>1</v>
      </c>
    </row>
    <row r="55" spans="2:17">
      <c r="B55" t="s">
        <v>95</v>
      </c>
      <c r="K55">
        <v>1</v>
      </c>
      <c r="L55">
        <v>3000</v>
      </c>
      <c r="O55" t="s">
        <v>35</v>
      </c>
      <c r="P55" t="s">
        <v>98</v>
      </c>
      <c r="Q55">
        <v>1</v>
      </c>
    </row>
    <row r="56" spans="2:17">
      <c r="B56" t="s">
        <v>95</v>
      </c>
      <c r="K56">
        <v>1</v>
      </c>
      <c r="L56">
        <v>6000</v>
      </c>
      <c r="O56" t="s">
        <v>35</v>
      </c>
      <c r="P56" t="s">
        <v>99</v>
      </c>
      <c r="Q56">
        <v>1</v>
      </c>
    </row>
    <row r="57" spans="2:17">
      <c r="B57" t="s">
        <v>100</v>
      </c>
      <c r="I57">
        <v>1</v>
      </c>
      <c r="J57">
        <v>17600</v>
      </c>
      <c r="O57" t="s">
        <v>27</v>
      </c>
      <c r="P57" t="s">
        <v>101</v>
      </c>
      <c r="Q57">
        <v>9</v>
      </c>
    </row>
    <row r="58" spans="2:17">
      <c r="B58" t="s">
        <v>102</v>
      </c>
      <c r="I58">
        <v>1</v>
      </c>
      <c r="J58">
        <v>9800</v>
      </c>
      <c r="O58" t="s">
        <v>27</v>
      </c>
      <c r="P58" t="s">
        <v>103</v>
      </c>
      <c r="Q58">
        <v>9</v>
      </c>
    </row>
    <row r="59" spans="2:17">
      <c r="B59" t="s">
        <v>102</v>
      </c>
      <c r="I59">
        <v>1</v>
      </c>
      <c r="J59">
        <v>21000</v>
      </c>
      <c r="O59" t="s">
        <v>27</v>
      </c>
      <c r="P59" t="s">
        <v>104</v>
      </c>
      <c r="Q59">
        <v>9</v>
      </c>
    </row>
    <row r="60" spans="2:17">
      <c r="B60" t="s">
        <v>102</v>
      </c>
      <c r="I60">
        <v>1</v>
      </c>
      <c r="J60">
        <v>21000</v>
      </c>
      <c r="O60" t="s">
        <v>27</v>
      </c>
      <c r="P60" t="s">
        <v>105</v>
      </c>
      <c r="Q60">
        <v>9</v>
      </c>
    </row>
    <row r="61" spans="2:17">
      <c r="B61" t="s">
        <v>106</v>
      </c>
      <c r="G61">
        <v>1</v>
      </c>
      <c r="H61">
        <v>9000</v>
      </c>
      <c r="O61" t="s">
        <v>107</v>
      </c>
      <c r="P61" t="s">
        <v>108</v>
      </c>
      <c r="Q61">
        <v>2</v>
      </c>
    </row>
    <row r="62" spans="2:17">
      <c r="B62" t="s">
        <v>106</v>
      </c>
      <c r="G62">
        <v>1</v>
      </c>
      <c r="H62">
        <v>9000</v>
      </c>
      <c r="O62" t="s">
        <v>107</v>
      </c>
      <c r="P62" t="s">
        <v>109</v>
      </c>
      <c r="Q62">
        <v>2</v>
      </c>
    </row>
    <row r="63" spans="2:17">
      <c r="B63" s="23" t="s">
        <v>110</v>
      </c>
      <c r="E63">
        <v>1</v>
      </c>
      <c r="F63">
        <v>111400</v>
      </c>
      <c r="O63" t="s">
        <v>111</v>
      </c>
      <c r="P63" t="s">
        <v>112</v>
      </c>
      <c r="Q63">
        <v>3</v>
      </c>
    </row>
    <row r="64" spans="2:17">
      <c r="B64" s="23" t="s">
        <v>113</v>
      </c>
      <c r="E64">
        <v>1</v>
      </c>
      <c r="F64">
        <v>83500</v>
      </c>
      <c r="O64" t="s">
        <v>22</v>
      </c>
      <c r="P64" t="s">
        <v>114</v>
      </c>
      <c r="Q64">
        <v>12</v>
      </c>
    </row>
    <row r="65" spans="2:17">
      <c r="B65" s="23" t="s">
        <v>115</v>
      </c>
      <c r="E65">
        <v>1</v>
      </c>
      <c r="F65">
        <v>83500</v>
      </c>
      <c r="O65" t="s">
        <v>22</v>
      </c>
      <c r="P65" t="s">
        <v>116</v>
      </c>
      <c r="Q65">
        <v>12</v>
      </c>
    </row>
    <row r="66" spans="2:17">
      <c r="B66" s="23" t="s">
        <v>117</v>
      </c>
      <c r="E66">
        <v>1</v>
      </c>
      <c r="F66">
        <v>111400</v>
      </c>
      <c r="O66" t="s">
        <v>35</v>
      </c>
      <c r="P66" t="s">
        <v>118</v>
      </c>
      <c r="Q66">
        <v>1</v>
      </c>
    </row>
    <row r="67" spans="2:17">
      <c r="B67" t="s">
        <v>119</v>
      </c>
      <c r="G67">
        <v>1</v>
      </c>
      <c r="H67">
        <v>21600</v>
      </c>
      <c r="O67" t="s">
        <v>35</v>
      </c>
      <c r="P67" t="s">
        <v>120</v>
      </c>
      <c r="Q67">
        <v>1</v>
      </c>
    </row>
    <row r="68" spans="2:17">
      <c r="B68" s="23" t="s">
        <v>121</v>
      </c>
      <c r="E68">
        <v>1</v>
      </c>
      <c r="F68">
        <v>111400</v>
      </c>
      <c r="O68" t="s">
        <v>35</v>
      </c>
      <c r="P68" t="s">
        <v>122</v>
      </c>
      <c r="Q68">
        <v>1</v>
      </c>
    </row>
    <row r="69" spans="2:17">
      <c r="B69" s="23" t="s">
        <v>123</v>
      </c>
      <c r="E69">
        <v>1</v>
      </c>
      <c r="F69">
        <v>83500</v>
      </c>
      <c r="O69" t="s">
        <v>124</v>
      </c>
      <c r="P69" t="s">
        <v>125</v>
      </c>
      <c r="Q69">
        <v>5</v>
      </c>
    </row>
    <row r="70" spans="2:17">
      <c r="B70" s="23" t="s">
        <v>126</v>
      </c>
      <c r="E70">
        <v>1</v>
      </c>
      <c r="F70">
        <v>83500</v>
      </c>
      <c r="O70" t="s">
        <v>35</v>
      </c>
      <c r="P70" t="s">
        <v>127</v>
      </c>
      <c r="Q70">
        <v>1</v>
      </c>
    </row>
    <row r="71" spans="2:17">
      <c r="B71" s="23" t="s">
        <v>128</v>
      </c>
      <c r="E71">
        <v>1</v>
      </c>
      <c r="F71">
        <v>83500</v>
      </c>
      <c r="O71" t="s">
        <v>111</v>
      </c>
      <c r="P71" t="s">
        <v>129</v>
      </c>
      <c r="Q71">
        <v>3</v>
      </c>
    </row>
    <row r="72" spans="2:17">
      <c r="B72" t="s">
        <v>130</v>
      </c>
      <c r="I72">
        <v>1</v>
      </c>
      <c r="J72">
        <v>5100</v>
      </c>
      <c r="O72" t="s">
        <v>71</v>
      </c>
      <c r="P72" t="s">
        <v>131</v>
      </c>
      <c r="Q72">
        <v>15</v>
      </c>
    </row>
    <row r="73" spans="2:17">
      <c r="B73" t="s">
        <v>132</v>
      </c>
      <c r="G73">
        <v>1</v>
      </c>
      <c r="H73">
        <v>41200</v>
      </c>
      <c r="O73" t="s">
        <v>35</v>
      </c>
      <c r="P73" t="s">
        <v>133</v>
      </c>
      <c r="Q73">
        <v>1</v>
      </c>
    </row>
    <row r="74" spans="2:17">
      <c r="B74" t="s">
        <v>132</v>
      </c>
      <c r="G74">
        <v>1</v>
      </c>
      <c r="H74">
        <v>50000</v>
      </c>
      <c r="O74" t="s">
        <v>35</v>
      </c>
      <c r="P74" t="s">
        <v>134</v>
      </c>
      <c r="Q74">
        <v>1</v>
      </c>
    </row>
    <row r="75" spans="2:17">
      <c r="B75" t="s">
        <v>132</v>
      </c>
      <c r="G75">
        <v>1</v>
      </c>
      <c r="H75">
        <v>41200</v>
      </c>
      <c r="O75" t="s">
        <v>35</v>
      </c>
      <c r="P75" t="s">
        <v>135</v>
      </c>
      <c r="Q75">
        <v>1</v>
      </c>
    </row>
    <row r="76" spans="2:17">
      <c r="B76" t="s">
        <v>132</v>
      </c>
      <c r="G76">
        <v>1</v>
      </c>
      <c r="H76">
        <v>7500</v>
      </c>
      <c r="O76" t="s">
        <v>35</v>
      </c>
      <c r="P76" t="s">
        <v>136</v>
      </c>
      <c r="Q76">
        <v>1</v>
      </c>
    </row>
    <row r="77" spans="2:17">
      <c r="B77" t="s">
        <v>137</v>
      </c>
      <c r="G77">
        <v>1</v>
      </c>
      <c r="H77">
        <v>8000</v>
      </c>
      <c r="O77" t="s">
        <v>124</v>
      </c>
      <c r="P77" t="s">
        <v>138</v>
      </c>
      <c r="Q77">
        <v>5</v>
      </c>
    </row>
    <row r="78" spans="2:17">
      <c r="B78" s="23" t="s">
        <v>139</v>
      </c>
      <c r="E78">
        <v>1</v>
      </c>
      <c r="F78">
        <v>20100</v>
      </c>
      <c r="O78" t="s">
        <v>35</v>
      </c>
      <c r="P78" t="s">
        <v>140</v>
      </c>
      <c r="Q78">
        <v>1</v>
      </c>
    </row>
    <row r="79" spans="2:17">
      <c r="B79" s="23" t="s">
        <v>139</v>
      </c>
      <c r="E79">
        <v>1</v>
      </c>
      <c r="F79">
        <v>16900</v>
      </c>
      <c r="O79" t="s">
        <v>35</v>
      </c>
      <c r="P79" t="s">
        <v>141</v>
      </c>
      <c r="Q79">
        <v>1</v>
      </c>
    </row>
    <row r="80" spans="2:17">
      <c r="B80" s="23" t="s">
        <v>142</v>
      </c>
      <c r="E80">
        <v>1</v>
      </c>
      <c r="F80">
        <v>14100</v>
      </c>
      <c r="O80" t="s">
        <v>78</v>
      </c>
      <c r="P80" t="s">
        <v>143</v>
      </c>
      <c r="Q80">
        <v>13</v>
      </c>
    </row>
    <row r="81" spans="2:17">
      <c r="B81" t="s">
        <v>144</v>
      </c>
      <c r="G81">
        <v>1</v>
      </c>
      <c r="H81">
        <v>5100</v>
      </c>
      <c r="O81" t="s">
        <v>107</v>
      </c>
      <c r="P81" t="s">
        <v>145</v>
      </c>
      <c r="Q81">
        <v>2</v>
      </c>
    </row>
    <row r="82" spans="2:17">
      <c r="B82" t="s">
        <v>144</v>
      </c>
      <c r="G82">
        <v>1</v>
      </c>
      <c r="H82">
        <v>3300</v>
      </c>
      <c r="O82" t="s">
        <v>107</v>
      </c>
      <c r="P82" t="s">
        <v>146</v>
      </c>
      <c r="Q82">
        <v>2</v>
      </c>
    </row>
    <row r="83" spans="2:17">
      <c r="B83" t="s">
        <v>144</v>
      </c>
      <c r="G83">
        <v>1</v>
      </c>
      <c r="H83">
        <v>5000</v>
      </c>
      <c r="O83" t="s">
        <v>107</v>
      </c>
      <c r="P83" t="s">
        <v>147</v>
      </c>
      <c r="Q83">
        <v>2</v>
      </c>
    </row>
    <row r="84" spans="2:17">
      <c r="B84" t="s">
        <v>144</v>
      </c>
      <c r="G84">
        <v>1</v>
      </c>
      <c r="H84">
        <v>9200</v>
      </c>
      <c r="O84" t="s">
        <v>107</v>
      </c>
      <c r="P84" t="s">
        <v>148</v>
      </c>
      <c r="Q84">
        <v>2</v>
      </c>
    </row>
    <row r="85" spans="2:17">
      <c r="B85" t="s">
        <v>144</v>
      </c>
      <c r="G85">
        <v>1</v>
      </c>
      <c r="H85">
        <v>37100</v>
      </c>
      <c r="O85" t="s">
        <v>107</v>
      </c>
      <c r="P85" t="s">
        <v>149</v>
      </c>
      <c r="Q85">
        <v>2</v>
      </c>
    </row>
    <row r="86" spans="2:17">
      <c r="B86" t="s">
        <v>144</v>
      </c>
      <c r="G86">
        <v>1</v>
      </c>
      <c r="H86">
        <v>2600</v>
      </c>
      <c r="O86" t="s">
        <v>107</v>
      </c>
      <c r="P86" t="s">
        <v>150</v>
      </c>
      <c r="Q86">
        <v>2</v>
      </c>
    </row>
    <row r="87" spans="2:17">
      <c r="B87" t="s">
        <v>144</v>
      </c>
      <c r="G87">
        <v>1</v>
      </c>
      <c r="H87">
        <v>3900</v>
      </c>
      <c r="O87" t="s">
        <v>107</v>
      </c>
      <c r="P87" t="s">
        <v>151</v>
      </c>
      <c r="Q87">
        <v>2</v>
      </c>
    </row>
    <row r="88" spans="2:17">
      <c r="B88" t="s">
        <v>144</v>
      </c>
      <c r="G88">
        <v>1</v>
      </c>
      <c r="H88">
        <v>5100</v>
      </c>
      <c r="O88" t="s">
        <v>107</v>
      </c>
      <c r="P88" t="s">
        <v>152</v>
      </c>
      <c r="Q88">
        <v>2</v>
      </c>
    </row>
    <row r="89" spans="2:17">
      <c r="B89" t="s">
        <v>144</v>
      </c>
      <c r="G89">
        <v>1</v>
      </c>
      <c r="H89">
        <v>4800</v>
      </c>
      <c r="O89" t="s">
        <v>107</v>
      </c>
      <c r="P89" t="s">
        <v>153</v>
      </c>
      <c r="Q89">
        <v>2</v>
      </c>
    </row>
    <row r="90" spans="2:17">
      <c r="B90" t="s">
        <v>144</v>
      </c>
      <c r="G90">
        <v>1</v>
      </c>
      <c r="H90">
        <v>3600</v>
      </c>
      <c r="O90" t="s">
        <v>107</v>
      </c>
      <c r="P90" t="s">
        <v>154</v>
      </c>
      <c r="Q90">
        <v>2</v>
      </c>
    </row>
    <row r="91" spans="2:17">
      <c r="B91" t="s">
        <v>144</v>
      </c>
      <c r="G91">
        <v>1</v>
      </c>
      <c r="H91">
        <v>3600</v>
      </c>
      <c r="O91" t="s">
        <v>107</v>
      </c>
      <c r="P91" t="s">
        <v>155</v>
      </c>
      <c r="Q91">
        <v>2</v>
      </c>
    </row>
    <row r="92" spans="2:17">
      <c r="B92" t="s">
        <v>156</v>
      </c>
      <c r="K92">
        <v>1</v>
      </c>
      <c r="L92">
        <v>8000</v>
      </c>
      <c r="O92" t="s">
        <v>31</v>
      </c>
      <c r="P92" t="s">
        <v>157</v>
      </c>
      <c r="Q92">
        <v>10</v>
      </c>
    </row>
    <row r="93" spans="2:17">
      <c r="B93" t="s">
        <v>156</v>
      </c>
      <c r="K93">
        <v>1</v>
      </c>
      <c r="L93">
        <v>8000</v>
      </c>
      <c r="O93" t="s">
        <v>31</v>
      </c>
      <c r="P93" t="s">
        <v>158</v>
      </c>
      <c r="Q93">
        <v>10</v>
      </c>
    </row>
    <row r="94" spans="2:17">
      <c r="B94" t="s">
        <v>159</v>
      </c>
      <c r="I94">
        <v>1</v>
      </c>
      <c r="J94">
        <v>5900</v>
      </c>
      <c r="O94" t="s">
        <v>89</v>
      </c>
      <c r="P94" t="s">
        <v>160</v>
      </c>
      <c r="Q94">
        <v>4</v>
      </c>
    </row>
    <row r="95" spans="2:17">
      <c r="B95" s="23" t="s">
        <v>161</v>
      </c>
      <c r="E95">
        <v>1</v>
      </c>
      <c r="F95">
        <v>111400</v>
      </c>
      <c r="O95" t="s">
        <v>124</v>
      </c>
      <c r="P95" t="s">
        <v>162</v>
      </c>
      <c r="Q95">
        <v>5</v>
      </c>
    </row>
    <row r="96" spans="2:17">
      <c r="B96" t="s">
        <v>163</v>
      </c>
      <c r="M96">
        <v>1</v>
      </c>
      <c r="N96">
        <v>26900</v>
      </c>
      <c r="O96" t="s">
        <v>35</v>
      </c>
      <c r="P96" t="s">
        <v>164</v>
      </c>
      <c r="Q96">
        <v>1</v>
      </c>
    </row>
    <row r="97" spans="2:17">
      <c r="B97" t="s">
        <v>163</v>
      </c>
      <c r="M97">
        <v>1</v>
      </c>
      <c r="N97">
        <v>22200</v>
      </c>
      <c r="O97" t="s">
        <v>35</v>
      </c>
      <c r="P97" t="s">
        <v>165</v>
      </c>
      <c r="Q97">
        <v>1</v>
      </c>
    </row>
    <row r="98" spans="2:17">
      <c r="B98" t="s">
        <v>163</v>
      </c>
      <c r="M98">
        <v>1</v>
      </c>
      <c r="N98">
        <v>9800</v>
      </c>
      <c r="O98" t="s">
        <v>35</v>
      </c>
      <c r="P98" t="s">
        <v>166</v>
      </c>
      <c r="Q98">
        <v>1</v>
      </c>
    </row>
    <row r="99" spans="2:17">
      <c r="B99" t="s">
        <v>163</v>
      </c>
      <c r="M99">
        <v>1</v>
      </c>
      <c r="N99">
        <v>32600</v>
      </c>
      <c r="O99" t="s">
        <v>35</v>
      </c>
      <c r="P99" t="s">
        <v>167</v>
      </c>
      <c r="Q99">
        <v>1</v>
      </c>
    </row>
    <row r="100" spans="2:17">
      <c r="B100" t="s">
        <v>168</v>
      </c>
      <c r="I100">
        <v>1</v>
      </c>
      <c r="J100">
        <v>2800</v>
      </c>
      <c r="O100" t="s">
        <v>89</v>
      </c>
      <c r="P100" t="s">
        <v>169</v>
      </c>
      <c r="Q100">
        <v>4</v>
      </c>
    </row>
    <row r="101" spans="2:17">
      <c r="B101" s="23" t="s">
        <v>170</v>
      </c>
      <c r="E101">
        <v>1</v>
      </c>
      <c r="F101">
        <v>40000</v>
      </c>
      <c r="O101" t="s">
        <v>35</v>
      </c>
      <c r="P101" t="s">
        <v>171</v>
      </c>
      <c r="Q101">
        <v>1</v>
      </c>
    </row>
    <row r="102" spans="2:17">
      <c r="B102" t="s">
        <v>172</v>
      </c>
      <c r="G102">
        <v>1</v>
      </c>
      <c r="H102">
        <v>30000</v>
      </c>
      <c r="O102" t="s">
        <v>31</v>
      </c>
      <c r="P102" t="s">
        <v>173</v>
      </c>
      <c r="Q102">
        <v>10</v>
      </c>
    </row>
    <row r="103" spans="2:17">
      <c r="B103" t="s">
        <v>174</v>
      </c>
      <c r="K103">
        <v>1</v>
      </c>
      <c r="L103">
        <v>2700</v>
      </c>
      <c r="O103" t="s">
        <v>27</v>
      </c>
      <c r="P103" t="s">
        <v>175</v>
      </c>
      <c r="Q103">
        <v>9</v>
      </c>
    </row>
    <row r="104" spans="2:17">
      <c r="B104" t="s">
        <v>174</v>
      </c>
      <c r="K104">
        <v>1</v>
      </c>
      <c r="L104">
        <v>2700</v>
      </c>
      <c r="O104" t="s">
        <v>27</v>
      </c>
      <c r="P104" t="s">
        <v>176</v>
      </c>
      <c r="Q104">
        <v>9</v>
      </c>
    </row>
    <row r="105" spans="2:17">
      <c r="B105" t="s">
        <v>177</v>
      </c>
      <c r="M105">
        <v>1</v>
      </c>
      <c r="N105">
        <v>30000</v>
      </c>
      <c r="O105" t="s">
        <v>19</v>
      </c>
      <c r="P105" t="s">
        <v>178</v>
      </c>
      <c r="Q105">
        <v>11</v>
      </c>
    </row>
    <row r="106" spans="2:17">
      <c r="B106" s="23" t="s">
        <v>179</v>
      </c>
      <c r="E106">
        <v>1</v>
      </c>
      <c r="F106">
        <v>51700</v>
      </c>
      <c r="O106" t="s">
        <v>180</v>
      </c>
      <c r="P106" t="s">
        <v>181</v>
      </c>
      <c r="Q106">
        <v>8</v>
      </c>
    </row>
    <row r="107" spans="2:17">
      <c r="B107" t="s">
        <v>179</v>
      </c>
      <c r="G107">
        <v>1</v>
      </c>
      <c r="H107">
        <v>14400</v>
      </c>
      <c r="O107" t="s">
        <v>180</v>
      </c>
      <c r="P107" t="s">
        <v>182</v>
      </c>
      <c r="Q107">
        <v>8</v>
      </c>
    </row>
    <row r="108" spans="2:17">
      <c r="B108" t="s">
        <v>179</v>
      </c>
      <c r="G108">
        <v>1</v>
      </c>
      <c r="H108">
        <v>10000</v>
      </c>
      <c r="O108" t="s">
        <v>180</v>
      </c>
      <c r="P108" t="s">
        <v>183</v>
      </c>
      <c r="Q108">
        <v>8</v>
      </c>
    </row>
    <row r="109" spans="2:17">
      <c r="B109" t="s">
        <v>179</v>
      </c>
      <c r="G109">
        <v>1</v>
      </c>
      <c r="H109">
        <v>35600</v>
      </c>
      <c r="O109" t="s">
        <v>180</v>
      </c>
      <c r="P109" t="s">
        <v>184</v>
      </c>
      <c r="Q109">
        <v>8</v>
      </c>
    </row>
    <row r="110" spans="2:17">
      <c r="B110" t="s">
        <v>179</v>
      </c>
      <c r="K110">
        <v>1</v>
      </c>
      <c r="L110">
        <v>15500</v>
      </c>
      <c r="O110" t="s">
        <v>180</v>
      </c>
      <c r="P110" t="s">
        <v>185</v>
      </c>
      <c r="Q110">
        <v>8</v>
      </c>
    </row>
    <row r="111" spans="2:17">
      <c r="B111" s="23" t="s">
        <v>186</v>
      </c>
      <c r="E111">
        <v>1</v>
      </c>
      <c r="F111">
        <v>111400</v>
      </c>
      <c r="O111" t="s">
        <v>89</v>
      </c>
      <c r="P111" t="s">
        <v>187</v>
      </c>
      <c r="Q111">
        <v>4</v>
      </c>
    </row>
    <row r="112" spans="2:17">
      <c r="B112" s="23" t="s">
        <v>188</v>
      </c>
      <c r="E112">
        <v>1</v>
      </c>
      <c r="F112">
        <v>83500</v>
      </c>
      <c r="O112" t="s">
        <v>35</v>
      </c>
      <c r="P112" t="s">
        <v>189</v>
      </c>
      <c r="Q112">
        <v>1</v>
      </c>
    </row>
    <row r="113" spans="2:17">
      <c r="B113" s="23" t="s">
        <v>190</v>
      </c>
      <c r="E113">
        <v>1</v>
      </c>
      <c r="F113">
        <v>28000</v>
      </c>
      <c r="O113" t="s">
        <v>19</v>
      </c>
      <c r="P113" t="s">
        <v>191</v>
      </c>
      <c r="Q113">
        <v>11</v>
      </c>
    </row>
    <row r="114" spans="2:17">
      <c r="B114" s="23" t="s">
        <v>192</v>
      </c>
      <c r="E114">
        <v>1</v>
      </c>
      <c r="F114">
        <v>111400</v>
      </c>
      <c r="O114" t="s">
        <v>193</v>
      </c>
      <c r="P114" t="s">
        <v>194</v>
      </c>
      <c r="Q114">
        <v>6</v>
      </c>
    </row>
    <row r="115" spans="2:17">
      <c r="B115" t="s">
        <v>195</v>
      </c>
      <c r="G115">
        <v>1</v>
      </c>
      <c r="H115">
        <v>4400</v>
      </c>
      <c r="O115" t="s">
        <v>193</v>
      </c>
      <c r="P115" t="s">
        <v>196</v>
      </c>
      <c r="Q115">
        <v>6</v>
      </c>
    </row>
    <row r="116" spans="2:17">
      <c r="B116" t="s">
        <v>195</v>
      </c>
      <c r="G116">
        <v>1</v>
      </c>
      <c r="H116">
        <v>4400</v>
      </c>
      <c r="O116" t="s">
        <v>193</v>
      </c>
      <c r="P116" t="s">
        <v>197</v>
      </c>
      <c r="Q116">
        <v>6</v>
      </c>
    </row>
    <row r="117" spans="2:17">
      <c r="B117" t="s">
        <v>198</v>
      </c>
      <c r="K117">
        <v>1</v>
      </c>
      <c r="L117">
        <v>6000</v>
      </c>
      <c r="O117" t="s">
        <v>31</v>
      </c>
      <c r="P117" t="s">
        <v>199</v>
      </c>
      <c r="Q117">
        <v>10</v>
      </c>
    </row>
    <row r="118" spans="2:17">
      <c r="B118" t="s">
        <v>200</v>
      </c>
      <c r="K118">
        <v>1</v>
      </c>
      <c r="L118">
        <v>20000</v>
      </c>
      <c r="O118" t="s">
        <v>180</v>
      </c>
      <c r="P118" t="s">
        <v>201</v>
      </c>
      <c r="Q118">
        <v>8</v>
      </c>
    </row>
    <row r="119" spans="2:17">
      <c r="B119" t="s">
        <v>202</v>
      </c>
      <c r="M119">
        <v>1</v>
      </c>
      <c r="N119">
        <v>30000</v>
      </c>
      <c r="O119" t="s">
        <v>27</v>
      </c>
      <c r="P119" t="s">
        <v>203</v>
      </c>
      <c r="Q119">
        <v>9</v>
      </c>
    </row>
    <row r="120" spans="2:17">
      <c r="B120" t="s">
        <v>204</v>
      </c>
      <c r="I120">
        <v>1</v>
      </c>
      <c r="J120">
        <v>10200</v>
      </c>
      <c r="O120" t="s">
        <v>124</v>
      </c>
      <c r="P120" t="s">
        <v>205</v>
      </c>
      <c r="Q120">
        <v>5</v>
      </c>
    </row>
    <row r="121" spans="2:17">
      <c r="B121" t="s">
        <v>206</v>
      </c>
      <c r="G121">
        <v>1</v>
      </c>
      <c r="H121">
        <v>18000</v>
      </c>
      <c r="O121" t="s">
        <v>19</v>
      </c>
      <c r="P121" t="s">
        <v>207</v>
      </c>
      <c r="Q121">
        <v>11</v>
      </c>
    </row>
    <row r="122" spans="2:17">
      <c r="B122" t="s">
        <v>206</v>
      </c>
      <c r="G122">
        <v>1</v>
      </c>
      <c r="H122">
        <v>12000</v>
      </c>
      <c r="O122" t="s">
        <v>19</v>
      </c>
      <c r="P122" t="s">
        <v>208</v>
      </c>
      <c r="Q122">
        <v>11</v>
      </c>
    </row>
    <row r="123" spans="2:17">
      <c r="B123" s="23" t="s">
        <v>209</v>
      </c>
      <c r="E123">
        <v>1</v>
      </c>
      <c r="F123">
        <v>14400</v>
      </c>
      <c r="O123" t="s">
        <v>31</v>
      </c>
      <c r="P123" t="s">
        <v>210</v>
      </c>
      <c r="Q123">
        <v>10</v>
      </c>
    </row>
    <row r="124" spans="2:17">
      <c r="B124" s="23" t="s">
        <v>211</v>
      </c>
      <c r="E124">
        <v>1</v>
      </c>
      <c r="F124">
        <v>28000</v>
      </c>
      <c r="O124" t="s">
        <v>71</v>
      </c>
      <c r="P124" t="s">
        <v>212</v>
      </c>
      <c r="Q124">
        <v>15</v>
      </c>
    </row>
    <row r="125" spans="2:17">
      <c r="B125" t="s">
        <v>213</v>
      </c>
      <c r="G125">
        <v>1</v>
      </c>
      <c r="H125">
        <v>30000</v>
      </c>
      <c r="O125" t="s">
        <v>19</v>
      </c>
      <c r="P125" t="s">
        <v>214</v>
      </c>
      <c r="Q125">
        <v>11</v>
      </c>
    </row>
    <row r="126" spans="2:17">
      <c r="B126" t="s">
        <v>215</v>
      </c>
      <c r="G126">
        <v>1</v>
      </c>
      <c r="H126">
        <v>24000</v>
      </c>
      <c r="O126" t="s">
        <v>22</v>
      </c>
      <c r="P126" t="s">
        <v>216</v>
      </c>
      <c r="Q126">
        <v>12</v>
      </c>
    </row>
    <row r="127" spans="2:17">
      <c r="B127" t="s">
        <v>215</v>
      </c>
      <c r="G127">
        <v>1</v>
      </c>
      <c r="H127">
        <v>6000</v>
      </c>
      <c r="O127" t="s">
        <v>22</v>
      </c>
      <c r="P127" t="s">
        <v>217</v>
      </c>
      <c r="Q127">
        <v>12</v>
      </c>
    </row>
    <row r="128" spans="2:17">
      <c r="B128" t="s">
        <v>218</v>
      </c>
      <c r="G128">
        <v>1</v>
      </c>
      <c r="H128">
        <v>50000</v>
      </c>
      <c r="O128" t="s">
        <v>31</v>
      </c>
      <c r="P128" t="s">
        <v>219</v>
      </c>
      <c r="Q128">
        <v>10</v>
      </c>
    </row>
    <row r="129" spans="2:17">
      <c r="B129" t="s">
        <v>218</v>
      </c>
      <c r="G129">
        <v>1</v>
      </c>
      <c r="H129">
        <v>50000</v>
      </c>
      <c r="O129" t="s">
        <v>31</v>
      </c>
      <c r="P129" t="s">
        <v>220</v>
      </c>
      <c r="Q129">
        <v>10</v>
      </c>
    </row>
    <row r="130" spans="2:17">
      <c r="B130" t="s">
        <v>218</v>
      </c>
      <c r="G130">
        <v>1</v>
      </c>
      <c r="H130">
        <v>50000</v>
      </c>
      <c r="O130" t="s">
        <v>31</v>
      </c>
      <c r="P130" t="s">
        <v>221</v>
      </c>
      <c r="Q130">
        <v>10</v>
      </c>
    </row>
    <row r="131" spans="2:17">
      <c r="B131" t="s">
        <v>218</v>
      </c>
      <c r="G131">
        <v>1</v>
      </c>
      <c r="H131">
        <v>50000</v>
      </c>
      <c r="O131" t="s">
        <v>31</v>
      </c>
      <c r="P131" t="s">
        <v>222</v>
      </c>
      <c r="Q131">
        <v>10</v>
      </c>
    </row>
    <row r="132" spans="2:17">
      <c r="B132" t="s">
        <v>223</v>
      </c>
      <c r="G132">
        <v>1</v>
      </c>
      <c r="H132">
        <v>49000</v>
      </c>
      <c r="O132" t="s">
        <v>180</v>
      </c>
      <c r="P132" t="s">
        <v>224</v>
      </c>
      <c r="Q132">
        <v>8</v>
      </c>
    </row>
    <row r="133" spans="2:17">
      <c r="B133" t="s">
        <v>223</v>
      </c>
      <c r="G133">
        <v>1</v>
      </c>
      <c r="H133">
        <v>39700</v>
      </c>
      <c r="O133" t="s">
        <v>180</v>
      </c>
      <c r="P133" t="s">
        <v>225</v>
      </c>
      <c r="Q133">
        <v>8</v>
      </c>
    </row>
    <row r="134" spans="2:17">
      <c r="B134" t="s">
        <v>226</v>
      </c>
      <c r="I134">
        <v>1</v>
      </c>
      <c r="J134">
        <v>4900</v>
      </c>
      <c r="O134" t="s">
        <v>19</v>
      </c>
      <c r="P134" t="s">
        <v>227</v>
      </c>
      <c r="Q134">
        <v>11</v>
      </c>
    </row>
    <row r="135" spans="2:17">
      <c r="B135" t="s">
        <v>226</v>
      </c>
      <c r="I135">
        <v>1</v>
      </c>
      <c r="J135">
        <v>4000</v>
      </c>
      <c r="O135" t="s">
        <v>19</v>
      </c>
      <c r="P135" t="s">
        <v>228</v>
      </c>
      <c r="Q135">
        <v>11</v>
      </c>
    </row>
    <row r="136" spans="2:17">
      <c r="B136" t="s">
        <v>226</v>
      </c>
      <c r="K136">
        <v>1</v>
      </c>
      <c r="L136">
        <v>6000</v>
      </c>
      <c r="O136" t="s">
        <v>19</v>
      </c>
      <c r="P136" t="s">
        <v>229</v>
      </c>
      <c r="Q136">
        <v>11</v>
      </c>
    </row>
    <row r="137" spans="2:17">
      <c r="B137" t="s">
        <v>230</v>
      </c>
      <c r="M137">
        <v>1</v>
      </c>
      <c r="N137">
        <v>4200</v>
      </c>
      <c r="O137" t="s">
        <v>193</v>
      </c>
      <c r="P137" t="s">
        <v>231</v>
      </c>
      <c r="Q137">
        <v>6</v>
      </c>
    </row>
    <row r="138" spans="2:17">
      <c r="B138" t="s">
        <v>230</v>
      </c>
      <c r="M138">
        <v>1</v>
      </c>
      <c r="N138">
        <v>4200</v>
      </c>
      <c r="O138" t="s">
        <v>193</v>
      </c>
      <c r="P138" t="s">
        <v>232</v>
      </c>
      <c r="Q138">
        <v>6</v>
      </c>
    </row>
    <row r="139" spans="2:17">
      <c r="B139" t="s">
        <v>233</v>
      </c>
      <c r="K139">
        <v>1</v>
      </c>
      <c r="L139">
        <v>5000</v>
      </c>
      <c r="O139" t="s">
        <v>35</v>
      </c>
      <c r="P139" t="s">
        <v>234</v>
      </c>
      <c r="Q139">
        <v>1</v>
      </c>
    </row>
    <row r="140" spans="2:17">
      <c r="B140" t="s">
        <v>233</v>
      </c>
      <c r="K140">
        <v>1</v>
      </c>
      <c r="L140">
        <v>5000</v>
      </c>
      <c r="O140" t="s">
        <v>35</v>
      </c>
      <c r="P140" t="s">
        <v>235</v>
      </c>
      <c r="Q140">
        <v>1</v>
      </c>
    </row>
    <row r="141" spans="2:17">
      <c r="B141" t="s">
        <v>233</v>
      </c>
      <c r="K141">
        <v>1</v>
      </c>
      <c r="L141">
        <v>4500</v>
      </c>
      <c r="O141" t="s">
        <v>35</v>
      </c>
      <c r="P141" t="s">
        <v>236</v>
      </c>
      <c r="Q141">
        <v>1</v>
      </c>
    </row>
    <row r="142" spans="2:17">
      <c r="B142" t="s">
        <v>237</v>
      </c>
      <c r="K142">
        <v>1</v>
      </c>
      <c r="L142">
        <v>2700</v>
      </c>
      <c r="O142" t="s">
        <v>35</v>
      </c>
      <c r="P142" t="s">
        <v>238</v>
      </c>
      <c r="Q142">
        <v>1</v>
      </c>
    </row>
    <row r="143" spans="2:17">
      <c r="B143" t="s">
        <v>239</v>
      </c>
      <c r="G143">
        <v>1</v>
      </c>
      <c r="H143">
        <v>15700</v>
      </c>
      <c r="O143" t="s">
        <v>35</v>
      </c>
      <c r="P143" t="s">
        <v>240</v>
      </c>
      <c r="Q143">
        <v>1</v>
      </c>
    </row>
    <row r="144" spans="2:17">
      <c r="B144" t="s">
        <v>239</v>
      </c>
      <c r="G144">
        <v>1</v>
      </c>
      <c r="H144">
        <v>4000</v>
      </c>
      <c r="O144" t="s">
        <v>35</v>
      </c>
      <c r="P144" t="s">
        <v>241</v>
      </c>
      <c r="Q144">
        <v>1</v>
      </c>
    </row>
    <row r="145" spans="2:17">
      <c r="B145" t="s">
        <v>239</v>
      </c>
      <c r="G145">
        <v>1</v>
      </c>
      <c r="H145">
        <v>7000</v>
      </c>
      <c r="O145" t="s">
        <v>35</v>
      </c>
      <c r="P145" t="s">
        <v>242</v>
      </c>
      <c r="Q145">
        <v>1</v>
      </c>
    </row>
    <row r="146" spans="2:17">
      <c r="B146" t="s">
        <v>243</v>
      </c>
      <c r="G146">
        <v>1</v>
      </c>
      <c r="H146">
        <v>26500</v>
      </c>
      <c r="O146" t="s">
        <v>27</v>
      </c>
      <c r="P146" t="s">
        <v>244</v>
      </c>
      <c r="Q146">
        <v>9</v>
      </c>
    </row>
    <row r="147" spans="2:17">
      <c r="B147" t="s">
        <v>243</v>
      </c>
      <c r="G147">
        <v>1</v>
      </c>
      <c r="H147">
        <v>7900</v>
      </c>
      <c r="O147" t="s">
        <v>27</v>
      </c>
      <c r="P147" t="s">
        <v>245</v>
      </c>
      <c r="Q147">
        <v>9</v>
      </c>
    </row>
    <row r="148" spans="2:17">
      <c r="B148" s="23" t="s">
        <v>246</v>
      </c>
      <c r="E148">
        <v>1</v>
      </c>
      <c r="F148">
        <v>111400</v>
      </c>
      <c r="O148" t="s">
        <v>89</v>
      </c>
      <c r="P148" t="s">
        <v>247</v>
      </c>
      <c r="Q148">
        <v>4</v>
      </c>
    </row>
    <row r="149" spans="2:17">
      <c r="B149" t="s">
        <v>248</v>
      </c>
      <c r="K149">
        <v>1</v>
      </c>
      <c r="L149">
        <v>4500</v>
      </c>
      <c r="O149" t="s">
        <v>78</v>
      </c>
      <c r="P149" t="s">
        <v>249</v>
      </c>
      <c r="Q149">
        <v>13</v>
      </c>
    </row>
    <row r="150" spans="2:17">
      <c r="B150" t="s">
        <v>248</v>
      </c>
      <c r="K150">
        <v>1</v>
      </c>
      <c r="L150">
        <v>4500</v>
      </c>
      <c r="O150" t="s">
        <v>78</v>
      </c>
      <c r="P150" t="s">
        <v>250</v>
      </c>
      <c r="Q150">
        <v>13</v>
      </c>
    </row>
    <row r="151" spans="2:17">
      <c r="B151" t="s">
        <v>251</v>
      </c>
      <c r="K151">
        <v>1</v>
      </c>
      <c r="L151">
        <v>5000</v>
      </c>
      <c r="O151" t="s">
        <v>35</v>
      </c>
      <c r="P151" t="s">
        <v>252</v>
      </c>
      <c r="Q151">
        <v>1</v>
      </c>
    </row>
    <row r="152" spans="2:17">
      <c r="B152" t="s">
        <v>253</v>
      </c>
      <c r="G152">
        <v>1</v>
      </c>
      <c r="H152">
        <v>24500</v>
      </c>
      <c r="O152" t="s">
        <v>31</v>
      </c>
      <c r="P152" t="s">
        <v>254</v>
      </c>
      <c r="Q152">
        <v>10</v>
      </c>
    </row>
    <row r="153" spans="2:17">
      <c r="B153" t="s">
        <v>253</v>
      </c>
      <c r="G153">
        <v>1</v>
      </c>
      <c r="H153">
        <v>6700</v>
      </c>
      <c r="O153" t="s">
        <v>31</v>
      </c>
      <c r="P153" t="s">
        <v>255</v>
      </c>
      <c r="Q153">
        <v>10</v>
      </c>
    </row>
    <row r="154" spans="2:17">
      <c r="B154" t="s">
        <v>253</v>
      </c>
      <c r="G154">
        <v>1</v>
      </c>
      <c r="H154">
        <v>33800</v>
      </c>
      <c r="O154" t="s">
        <v>31</v>
      </c>
      <c r="P154" t="s">
        <v>256</v>
      </c>
      <c r="Q154">
        <v>10</v>
      </c>
    </row>
    <row r="155" spans="2:17">
      <c r="B155" t="s">
        <v>253</v>
      </c>
      <c r="G155">
        <v>1</v>
      </c>
      <c r="H155">
        <v>4400</v>
      </c>
      <c r="O155" t="s">
        <v>31</v>
      </c>
      <c r="P155" t="s">
        <v>257</v>
      </c>
      <c r="Q155">
        <v>10</v>
      </c>
    </row>
    <row r="156" spans="2:17">
      <c r="B156" t="s">
        <v>253</v>
      </c>
      <c r="G156">
        <v>1</v>
      </c>
      <c r="H156">
        <v>33800</v>
      </c>
      <c r="O156" t="s">
        <v>31</v>
      </c>
      <c r="P156" t="s">
        <v>258</v>
      </c>
      <c r="Q156">
        <v>10</v>
      </c>
    </row>
    <row r="157" spans="2:17">
      <c r="B157" t="s">
        <v>253</v>
      </c>
      <c r="G157">
        <v>1</v>
      </c>
      <c r="H157">
        <v>41300</v>
      </c>
      <c r="O157" t="s">
        <v>31</v>
      </c>
      <c r="P157" t="s">
        <v>259</v>
      </c>
      <c r="Q157">
        <v>10</v>
      </c>
    </row>
    <row r="158" spans="2:17">
      <c r="B158" t="s">
        <v>253</v>
      </c>
      <c r="G158">
        <v>1</v>
      </c>
      <c r="H158">
        <v>4500</v>
      </c>
      <c r="O158" t="s">
        <v>31</v>
      </c>
      <c r="P158" t="s">
        <v>260</v>
      </c>
      <c r="Q158">
        <v>10</v>
      </c>
    </row>
    <row r="159" spans="2:17">
      <c r="B159" t="s">
        <v>253</v>
      </c>
      <c r="G159">
        <v>1</v>
      </c>
      <c r="H159">
        <v>3400</v>
      </c>
      <c r="O159" t="s">
        <v>31</v>
      </c>
      <c r="P159" t="s">
        <v>261</v>
      </c>
      <c r="Q159">
        <v>10</v>
      </c>
    </row>
    <row r="160" spans="2:17">
      <c r="B160" t="s">
        <v>253</v>
      </c>
      <c r="G160">
        <v>1</v>
      </c>
      <c r="H160">
        <v>10700</v>
      </c>
      <c r="O160" t="s">
        <v>31</v>
      </c>
      <c r="P160" t="s">
        <v>262</v>
      </c>
      <c r="Q160">
        <v>10</v>
      </c>
    </row>
    <row r="161" spans="2:17">
      <c r="B161" t="s">
        <v>253</v>
      </c>
      <c r="G161">
        <v>1</v>
      </c>
      <c r="H161">
        <v>16800</v>
      </c>
      <c r="O161" t="s">
        <v>31</v>
      </c>
      <c r="P161" t="s">
        <v>263</v>
      </c>
      <c r="Q161">
        <v>10</v>
      </c>
    </row>
    <row r="162" spans="2:17">
      <c r="B162" t="s">
        <v>253</v>
      </c>
      <c r="G162">
        <v>1</v>
      </c>
      <c r="H162">
        <v>3700</v>
      </c>
      <c r="O162" t="s">
        <v>31</v>
      </c>
      <c r="P162" t="s">
        <v>264</v>
      </c>
      <c r="Q162">
        <v>10</v>
      </c>
    </row>
    <row r="163" spans="2:17">
      <c r="B163" t="s">
        <v>253</v>
      </c>
      <c r="G163">
        <v>1</v>
      </c>
      <c r="H163">
        <v>13700</v>
      </c>
      <c r="O163" t="s">
        <v>31</v>
      </c>
      <c r="P163" t="s">
        <v>265</v>
      </c>
      <c r="Q163">
        <v>10</v>
      </c>
    </row>
    <row r="164" spans="2:17">
      <c r="B164" t="s">
        <v>253</v>
      </c>
      <c r="G164">
        <v>1</v>
      </c>
      <c r="H164">
        <v>2600</v>
      </c>
      <c r="O164" t="s">
        <v>31</v>
      </c>
      <c r="P164" t="s">
        <v>266</v>
      </c>
      <c r="Q164">
        <v>10</v>
      </c>
    </row>
    <row r="165" spans="2:17">
      <c r="B165" t="s">
        <v>253</v>
      </c>
      <c r="G165">
        <v>1</v>
      </c>
      <c r="H165">
        <v>10000</v>
      </c>
      <c r="O165" t="s">
        <v>31</v>
      </c>
      <c r="P165" t="s">
        <v>267</v>
      </c>
      <c r="Q165">
        <v>10</v>
      </c>
    </row>
    <row r="166" spans="2:17">
      <c r="B166" t="s">
        <v>268</v>
      </c>
      <c r="G166">
        <v>1</v>
      </c>
      <c r="H166">
        <v>8200</v>
      </c>
      <c r="O166" t="s">
        <v>35</v>
      </c>
      <c r="P166" t="s">
        <v>269</v>
      </c>
      <c r="Q166">
        <v>1</v>
      </c>
    </row>
    <row r="167" spans="2:17">
      <c r="B167" t="s">
        <v>268</v>
      </c>
      <c r="G167">
        <v>1</v>
      </c>
      <c r="H167">
        <v>10600</v>
      </c>
      <c r="O167" t="s">
        <v>35</v>
      </c>
      <c r="P167" t="s">
        <v>270</v>
      </c>
      <c r="Q167">
        <v>1</v>
      </c>
    </row>
    <row r="168" spans="2:17">
      <c r="B168" t="s">
        <v>268</v>
      </c>
      <c r="G168">
        <v>1</v>
      </c>
      <c r="H168">
        <v>10600</v>
      </c>
      <c r="O168" t="s">
        <v>35</v>
      </c>
      <c r="P168" t="s">
        <v>271</v>
      </c>
      <c r="Q168">
        <v>1</v>
      </c>
    </row>
    <row r="169" spans="2:17">
      <c r="B169" t="s">
        <v>268</v>
      </c>
      <c r="G169">
        <v>1</v>
      </c>
      <c r="H169">
        <v>39800</v>
      </c>
      <c r="O169" t="s">
        <v>35</v>
      </c>
      <c r="P169" t="s">
        <v>272</v>
      </c>
      <c r="Q169">
        <v>1</v>
      </c>
    </row>
    <row r="170" spans="2:17">
      <c r="B170" t="s">
        <v>268</v>
      </c>
      <c r="G170">
        <v>1</v>
      </c>
      <c r="H170">
        <v>50000</v>
      </c>
      <c r="O170" t="s">
        <v>35</v>
      </c>
      <c r="P170" t="s">
        <v>273</v>
      </c>
      <c r="Q170">
        <v>1</v>
      </c>
    </row>
    <row r="171" spans="2:17">
      <c r="B171" t="s">
        <v>268</v>
      </c>
      <c r="G171">
        <v>1</v>
      </c>
      <c r="H171">
        <v>14300</v>
      </c>
      <c r="O171" t="s">
        <v>35</v>
      </c>
      <c r="P171" t="s">
        <v>274</v>
      </c>
      <c r="Q171">
        <v>1</v>
      </c>
    </row>
    <row r="172" spans="2:17">
      <c r="B172" t="s">
        <v>268</v>
      </c>
      <c r="G172">
        <v>1</v>
      </c>
      <c r="H172">
        <v>21200</v>
      </c>
      <c r="O172" t="s">
        <v>35</v>
      </c>
      <c r="P172" t="s">
        <v>275</v>
      </c>
      <c r="Q172">
        <v>1</v>
      </c>
    </row>
    <row r="173" spans="2:17">
      <c r="B173" t="s">
        <v>268</v>
      </c>
      <c r="G173">
        <v>1</v>
      </c>
      <c r="H173">
        <v>19000</v>
      </c>
      <c r="O173" t="s">
        <v>35</v>
      </c>
      <c r="P173" t="s">
        <v>276</v>
      </c>
      <c r="Q173">
        <v>1</v>
      </c>
    </row>
    <row r="174" spans="2:17">
      <c r="B174" t="s">
        <v>268</v>
      </c>
      <c r="G174">
        <v>1</v>
      </c>
      <c r="H174">
        <v>19000</v>
      </c>
      <c r="O174" t="s">
        <v>35</v>
      </c>
      <c r="P174" t="s">
        <v>277</v>
      </c>
      <c r="Q174">
        <v>1</v>
      </c>
    </row>
  </sheetData>
  <sortState ref="A3:Q174">
    <sortCondition ref="B3:B174"/>
  </sortState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workbookViewId="0">
      <selection activeCell="J10" sqref="J10"/>
    </sheetView>
  </sheetViews>
  <sheetFormatPr defaultColWidth="9" defaultRowHeight="13.5" outlineLevelCol="7"/>
  <cols>
    <col min="1" max="1" width="8.775" customWidth="true"/>
    <col min="5" max="5" width="38" customWidth="true"/>
    <col min="6" max="6" width="9.55833333333333" customWidth="true"/>
    <col min="7" max="7" width="7.55833333333333" customWidth="true"/>
    <col min="8" max="8" width="9.55833333333333" customWidth="true"/>
  </cols>
  <sheetData>
    <row r="1" spans="1:8">
      <c r="A1" s="25" t="s">
        <v>35</v>
      </c>
      <c r="B1">
        <v>1</v>
      </c>
      <c r="E1" t="s">
        <v>2</v>
      </c>
      <c r="F1" t="s">
        <v>15</v>
      </c>
      <c r="G1" t="s">
        <v>16</v>
      </c>
      <c r="H1" t="s">
        <v>17</v>
      </c>
    </row>
    <row r="2" spans="1:8">
      <c r="A2" s="25" t="s">
        <v>107</v>
      </c>
      <c r="B2">
        <v>2</v>
      </c>
      <c r="E2" t="s">
        <v>18</v>
      </c>
      <c r="F2" t="s">
        <v>19</v>
      </c>
      <c r="G2" t="s">
        <v>20</v>
      </c>
      <c r="H2">
        <v>11</v>
      </c>
    </row>
    <row r="3" spans="1:8">
      <c r="A3" s="25" t="s">
        <v>111</v>
      </c>
      <c r="B3">
        <v>3</v>
      </c>
      <c r="E3" t="s">
        <v>21</v>
      </c>
      <c r="F3" t="s">
        <v>22</v>
      </c>
      <c r="G3" t="s">
        <v>23</v>
      </c>
      <c r="H3">
        <v>12</v>
      </c>
    </row>
    <row r="4" spans="1:8">
      <c r="A4" s="25" t="s">
        <v>89</v>
      </c>
      <c r="B4">
        <v>4</v>
      </c>
      <c r="E4" t="s">
        <v>21</v>
      </c>
      <c r="F4" t="s">
        <v>22</v>
      </c>
      <c r="G4" t="s">
        <v>24</v>
      </c>
      <c r="H4">
        <v>12</v>
      </c>
    </row>
    <row r="5" spans="1:8">
      <c r="A5" s="25" t="s">
        <v>124</v>
      </c>
      <c r="B5">
        <v>5</v>
      </c>
      <c r="E5" t="s">
        <v>21</v>
      </c>
      <c r="F5" t="s">
        <v>22</v>
      </c>
      <c r="G5" t="s">
        <v>25</v>
      </c>
      <c r="H5">
        <v>12</v>
      </c>
    </row>
    <row r="6" spans="1:8">
      <c r="A6" s="25" t="s">
        <v>193</v>
      </c>
      <c r="B6">
        <v>6</v>
      </c>
      <c r="E6" t="s">
        <v>26</v>
      </c>
      <c r="F6" t="s">
        <v>27</v>
      </c>
      <c r="G6" t="s">
        <v>28</v>
      </c>
      <c r="H6">
        <v>9</v>
      </c>
    </row>
    <row r="7" spans="1:8">
      <c r="A7" s="25" t="s">
        <v>278</v>
      </c>
      <c r="B7">
        <v>7</v>
      </c>
      <c r="E7" t="s">
        <v>26</v>
      </c>
      <c r="F7" t="s">
        <v>27</v>
      </c>
      <c r="G7" t="s">
        <v>29</v>
      </c>
      <c r="H7">
        <v>9</v>
      </c>
    </row>
    <row r="8" spans="1:8">
      <c r="A8" s="25" t="s">
        <v>180</v>
      </c>
      <c r="B8">
        <v>8</v>
      </c>
      <c r="E8" t="s">
        <v>30</v>
      </c>
      <c r="F8" t="s">
        <v>31</v>
      </c>
      <c r="G8" t="s">
        <v>32</v>
      </c>
      <c r="H8">
        <v>10</v>
      </c>
    </row>
    <row r="9" spans="1:8">
      <c r="A9" s="25" t="s">
        <v>27</v>
      </c>
      <c r="B9">
        <v>9</v>
      </c>
      <c r="E9" t="s">
        <v>30</v>
      </c>
      <c r="F9" t="s">
        <v>31</v>
      </c>
      <c r="G9" t="s">
        <v>33</v>
      </c>
      <c r="H9">
        <v>10</v>
      </c>
    </row>
    <row r="10" spans="1:8">
      <c r="A10" s="25" t="s">
        <v>31</v>
      </c>
      <c r="B10">
        <v>10</v>
      </c>
      <c r="E10" t="s">
        <v>34</v>
      </c>
      <c r="F10" t="s">
        <v>35</v>
      </c>
      <c r="G10" t="s">
        <v>36</v>
      </c>
      <c r="H10">
        <v>1</v>
      </c>
    </row>
    <row r="11" spans="1:8">
      <c r="A11" s="25" t="s">
        <v>19</v>
      </c>
      <c r="B11">
        <v>11</v>
      </c>
      <c r="E11" t="s">
        <v>34</v>
      </c>
      <c r="F11" t="s">
        <v>35</v>
      </c>
      <c r="G11" t="s">
        <v>37</v>
      </c>
      <c r="H11">
        <v>1</v>
      </c>
    </row>
    <row r="12" spans="1:8">
      <c r="A12" s="25" t="s">
        <v>22</v>
      </c>
      <c r="B12">
        <v>12</v>
      </c>
      <c r="E12" t="s">
        <v>34</v>
      </c>
      <c r="F12" t="s">
        <v>35</v>
      </c>
      <c r="G12" t="s">
        <v>38</v>
      </c>
      <c r="H12">
        <v>1</v>
      </c>
    </row>
    <row r="13" spans="1:8">
      <c r="A13" s="25" t="s">
        <v>78</v>
      </c>
      <c r="B13">
        <v>13</v>
      </c>
      <c r="E13" t="s">
        <v>34</v>
      </c>
      <c r="F13" t="s">
        <v>35</v>
      </c>
      <c r="G13" t="s">
        <v>39</v>
      </c>
      <c r="H13">
        <v>1</v>
      </c>
    </row>
    <row r="14" spans="1:8">
      <c r="A14" s="25" t="s">
        <v>279</v>
      </c>
      <c r="B14">
        <v>14</v>
      </c>
      <c r="E14" t="s">
        <v>34</v>
      </c>
      <c r="F14" t="s">
        <v>35</v>
      </c>
      <c r="G14" t="s">
        <v>40</v>
      </c>
      <c r="H14">
        <v>1</v>
      </c>
    </row>
    <row r="15" spans="1:8">
      <c r="A15" s="25" t="s">
        <v>71</v>
      </c>
      <c r="B15">
        <v>15</v>
      </c>
      <c r="E15" t="s">
        <v>34</v>
      </c>
      <c r="F15" t="s">
        <v>35</v>
      </c>
      <c r="G15" t="s">
        <v>41</v>
      </c>
      <c r="H15">
        <v>1</v>
      </c>
    </row>
    <row r="16" spans="1:8">
      <c r="A16" s="26" t="s">
        <v>280</v>
      </c>
      <c r="B16">
        <v>16</v>
      </c>
      <c r="E16" t="s">
        <v>42</v>
      </c>
      <c r="F16" t="s">
        <v>19</v>
      </c>
      <c r="G16" t="s">
        <v>43</v>
      </c>
      <c r="H16">
        <v>11</v>
      </c>
    </row>
    <row r="17" spans="5:8">
      <c r="E17" t="s">
        <v>44</v>
      </c>
      <c r="F17" t="s">
        <v>27</v>
      </c>
      <c r="G17" t="s">
        <v>45</v>
      </c>
      <c r="H17">
        <v>9</v>
      </c>
    </row>
    <row r="18" spans="5:8">
      <c r="E18" t="s">
        <v>46</v>
      </c>
      <c r="F18" t="s">
        <v>35</v>
      </c>
      <c r="G18" t="s">
        <v>47</v>
      </c>
      <c r="H18">
        <v>1</v>
      </c>
    </row>
    <row r="19" spans="5:8">
      <c r="E19" t="s">
        <v>48</v>
      </c>
      <c r="F19" t="s">
        <v>35</v>
      </c>
      <c r="G19" t="s">
        <v>49</v>
      </c>
      <c r="H19">
        <v>1</v>
      </c>
    </row>
    <row r="20" spans="5:8">
      <c r="E20" t="s">
        <v>48</v>
      </c>
      <c r="F20" t="s">
        <v>35</v>
      </c>
      <c r="G20" t="s">
        <v>50</v>
      </c>
      <c r="H20">
        <v>1</v>
      </c>
    </row>
    <row r="21" spans="5:8">
      <c r="E21" t="s">
        <v>48</v>
      </c>
      <c r="F21" t="s">
        <v>35</v>
      </c>
      <c r="G21" t="s">
        <v>51</v>
      </c>
      <c r="H21">
        <v>1</v>
      </c>
    </row>
    <row r="22" spans="5:8">
      <c r="E22" t="s">
        <v>48</v>
      </c>
      <c r="F22" t="s">
        <v>35</v>
      </c>
      <c r="G22" t="s">
        <v>52</v>
      </c>
      <c r="H22">
        <v>1</v>
      </c>
    </row>
    <row r="23" spans="5:8">
      <c r="E23" t="s">
        <v>48</v>
      </c>
      <c r="F23" t="s">
        <v>35</v>
      </c>
      <c r="G23" t="s">
        <v>53</v>
      </c>
      <c r="H23">
        <v>1</v>
      </c>
    </row>
    <row r="24" spans="5:8">
      <c r="E24" t="s">
        <v>48</v>
      </c>
      <c r="F24" t="s">
        <v>35</v>
      </c>
      <c r="G24" t="s">
        <v>54</v>
      </c>
      <c r="H24">
        <v>1</v>
      </c>
    </row>
    <row r="25" spans="5:8">
      <c r="E25" t="s">
        <v>48</v>
      </c>
      <c r="F25" t="s">
        <v>35</v>
      </c>
      <c r="G25" t="s">
        <v>55</v>
      </c>
      <c r="H25">
        <v>1</v>
      </c>
    </row>
    <row r="26" spans="5:8">
      <c r="E26" t="s">
        <v>48</v>
      </c>
      <c r="F26" t="s">
        <v>35</v>
      </c>
      <c r="G26" t="s">
        <v>56</v>
      </c>
      <c r="H26">
        <v>1</v>
      </c>
    </row>
    <row r="27" spans="5:8">
      <c r="E27" t="s">
        <v>57</v>
      </c>
      <c r="F27" t="s">
        <v>31</v>
      </c>
      <c r="G27" t="s">
        <v>58</v>
      </c>
      <c r="H27">
        <v>10</v>
      </c>
    </row>
    <row r="28" spans="5:8">
      <c r="E28" t="s">
        <v>57</v>
      </c>
      <c r="F28" t="s">
        <v>31</v>
      </c>
      <c r="G28" t="s">
        <v>59</v>
      </c>
      <c r="H28">
        <v>10</v>
      </c>
    </row>
    <row r="29" spans="5:8">
      <c r="E29" t="s">
        <v>60</v>
      </c>
      <c r="F29" t="s">
        <v>31</v>
      </c>
      <c r="G29" t="s">
        <v>61</v>
      </c>
      <c r="H29">
        <v>10</v>
      </c>
    </row>
    <row r="30" spans="5:8">
      <c r="E30" t="s">
        <v>60</v>
      </c>
      <c r="F30" t="s">
        <v>31</v>
      </c>
      <c r="G30" t="s">
        <v>62</v>
      </c>
      <c r="H30">
        <v>10</v>
      </c>
    </row>
    <row r="31" spans="5:8">
      <c r="E31" t="s">
        <v>60</v>
      </c>
      <c r="F31" t="s">
        <v>31</v>
      </c>
      <c r="G31" t="s">
        <v>63</v>
      </c>
      <c r="H31">
        <v>10</v>
      </c>
    </row>
    <row r="32" spans="5:8">
      <c r="E32" t="s">
        <v>64</v>
      </c>
      <c r="F32" t="s">
        <v>19</v>
      </c>
      <c r="G32" t="s">
        <v>65</v>
      </c>
      <c r="H32">
        <v>11</v>
      </c>
    </row>
    <row r="33" spans="5:8">
      <c r="E33" t="s">
        <v>66</v>
      </c>
      <c r="F33" t="s">
        <v>35</v>
      </c>
      <c r="G33" t="s">
        <v>67</v>
      </c>
      <c r="H33">
        <v>1</v>
      </c>
    </row>
    <row r="34" spans="5:8">
      <c r="E34" t="s">
        <v>66</v>
      </c>
      <c r="F34" t="s">
        <v>35</v>
      </c>
      <c r="G34" t="s">
        <v>68</v>
      </c>
      <c r="H34">
        <v>1</v>
      </c>
    </row>
    <row r="35" spans="5:8">
      <c r="E35" t="s">
        <v>66</v>
      </c>
      <c r="F35" t="s">
        <v>35</v>
      </c>
      <c r="G35" t="s">
        <v>69</v>
      </c>
      <c r="H35">
        <v>1</v>
      </c>
    </row>
    <row r="36" spans="5:8">
      <c r="E36" t="s">
        <v>70</v>
      </c>
      <c r="F36" t="s">
        <v>71</v>
      </c>
      <c r="G36" t="s">
        <v>72</v>
      </c>
      <c r="H36">
        <v>15</v>
      </c>
    </row>
    <row r="37" spans="5:8">
      <c r="E37" t="s">
        <v>73</v>
      </c>
      <c r="F37" t="s">
        <v>35</v>
      </c>
      <c r="G37" t="s">
        <v>74</v>
      </c>
      <c r="H37">
        <v>1</v>
      </c>
    </row>
    <row r="38" spans="5:8">
      <c r="E38" t="s">
        <v>73</v>
      </c>
      <c r="F38" t="s">
        <v>35</v>
      </c>
      <c r="G38" t="s">
        <v>75</v>
      </c>
      <c r="H38">
        <v>1</v>
      </c>
    </row>
    <row r="39" spans="5:8">
      <c r="E39" t="s">
        <v>73</v>
      </c>
      <c r="F39" t="s">
        <v>35</v>
      </c>
      <c r="G39" t="s">
        <v>76</v>
      </c>
      <c r="H39">
        <v>1</v>
      </c>
    </row>
    <row r="40" spans="5:8">
      <c r="E40" t="s">
        <v>77</v>
      </c>
      <c r="F40" t="s">
        <v>78</v>
      </c>
      <c r="G40" t="s">
        <v>79</v>
      </c>
      <c r="H40">
        <v>13</v>
      </c>
    </row>
    <row r="41" spans="5:8">
      <c r="E41" t="s">
        <v>77</v>
      </c>
      <c r="F41" t="s">
        <v>78</v>
      </c>
      <c r="G41" t="s">
        <v>80</v>
      </c>
      <c r="H41">
        <v>13</v>
      </c>
    </row>
    <row r="42" spans="5:8">
      <c r="E42" t="s">
        <v>77</v>
      </c>
      <c r="F42" t="s">
        <v>78</v>
      </c>
      <c r="G42" t="s">
        <v>81</v>
      </c>
      <c r="H42">
        <v>13</v>
      </c>
    </row>
    <row r="43" spans="5:8">
      <c r="E43" t="s">
        <v>82</v>
      </c>
      <c r="F43" t="s">
        <v>35</v>
      </c>
      <c r="G43" t="s">
        <v>83</v>
      </c>
      <c r="H43">
        <v>1</v>
      </c>
    </row>
    <row r="44" spans="5:8">
      <c r="E44" t="s">
        <v>82</v>
      </c>
      <c r="F44" t="s">
        <v>35</v>
      </c>
      <c r="G44" t="s">
        <v>84</v>
      </c>
      <c r="H44">
        <v>1</v>
      </c>
    </row>
    <row r="45" spans="5:8">
      <c r="E45" t="s">
        <v>82</v>
      </c>
      <c r="F45" t="s">
        <v>35</v>
      </c>
      <c r="G45" t="s">
        <v>85</v>
      </c>
      <c r="H45">
        <v>1</v>
      </c>
    </row>
    <row r="46" spans="5:8">
      <c r="E46" t="s">
        <v>82</v>
      </c>
      <c r="F46" t="s">
        <v>35</v>
      </c>
      <c r="G46" t="s">
        <v>86</v>
      </c>
      <c r="H46">
        <v>1</v>
      </c>
    </row>
    <row r="47" spans="5:8">
      <c r="E47" t="s">
        <v>82</v>
      </c>
      <c r="F47" t="s">
        <v>35</v>
      </c>
      <c r="G47" t="s">
        <v>87</v>
      </c>
      <c r="H47">
        <v>1</v>
      </c>
    </row>
    <row r="48" spans="5:8">
      <c r="E48" t="s">
        <v>88</v>
      </c>
      <c r="F48" t="s">
        <v>89</v>
      </c>
      <c r="G48" t="s">
        <v>90</v>
      </c>
      <c r="H48">
        <v>4</v>
      </c>
    </row>
    <row r="49" spans="5:8">
      <c r="E49" t="s">
        <v>88</v>
      </c>
      <c r="F49" t="s">
        <v>89</v>
      </c>
      <c r="G49" t="s">
        <v>91</v>
      </c>
      <c r="H49">
        <v>4</v>
      </c>
    </row>
    <row r="50" spans="5:8">
      <c r="E50" t="s">
        <v>92</v>
      </c>
      <c r="F50" t="s">
        <v>19</v>
      </c>
      <c r="G50" t="s">
        <v>93</v>
      </c>
      <c r="H50">
        <v>11</v>
      </c>
    </row>
    <row r="51" spans="5:8">
      <c r="E51" t="s">
        <v>92</v>
      </c>
      <c r="F51" t="s">
        <v>19</v>
      </c>
      <c r="G51" t="s">
        <v>94</v>
      </c>
      <c r="H51">
        <v>11</v>
      </c>
    </row>
    <row r="52" spans="5:8">
      <c r="E52" t="s">
        <v>95</v>
      </c>
      <c r="F52" t="s">
        <v>35</v>
      </c>
      <c r="G52" t="s">
        <v>96</v>
      </c>
      <c r="H52">
        <v>1</v>
      </c>
    </row>
    <row r="53" spans="5:8">
      <c r="E53" t="s">
        <v>95</v>
      </c>
      <c r="F53" t="s">
        <v>35</v>
      </c>
      <c r="G53" t="s">
        <v>97</v>
      </c>
      <c r="H53">
        <v>1</v>
      </c>
    </row>
    <row r="54" spans="5:8">
      <c r="E54" t="s">
        <v>95</v>
      </c>
      <c r="F54" t="s">
        <v>35</v>
      </c>
      <c r="G54" t="s">
        <v>98</v>
      </c>
      <c r="H54">
        <v>1</v>
      </c>
    </row>
    <row r="55" spans="5:8">
      <c r="E55" t="s">
        <v>95</v>
      </c>
      <c r="F55" t="s">
        <v>35</v>
      </c>
      <c r="G55" t="s">
        <v>99</v>
      </c>
      <c r="H55">
        <v>1</v>
      </c>
    </row>
    <row r="56" spans="5:8">
      <c r="E56" t="s">
        <v>100</v>
      </c>
      <c r="F56" t="s">
        <v>27</v>
      </c>
      <c r="G56" t="s">
        <v>101</v>
      </c>
      <c r="H56">
        <v>9</v>
      </c>
    </row>
    <row r="57" spans="5:8">
      <c r="E57" t="s">
        <v>102</v>
      </c>
      <c r="F57" t="s">
        <v>27</v>
      </c>
      <c r="G57" t="s">
        <v>103</v>
      </c>
      <c r="H57">
        <v>9</v>
      </c>
    </row>
    <row r="58" spans="5:8">
      <c r="E58" t="s">
        <v>102</v>
      </c>
      <c r="F58" t="s">
        <v>27</v>
      </c>
      <c r="G58" t="s">
        <v>104</v>
      </c>
      <c r="H58">
        <v>9</v>
      </c>
    </row>
    <row r="59" spans="5:8">
      <c r="E59" t="s">
        <v>102</v>
      </c>
      <c r="F59" t="s">
        <v>27</v>
      </c>
      <c r="G59" t="s">
        <v>105</v>
      </c>
      <c r="H59">
        <v>9</v>
      </c>
    </row>
    <row r="60" spans="5:8">
      <c r="E60" t="s">
        <v>106</v>
      </c>
      <c r="F60" t="s">
        <v>107</v>
      </c>
      <c r="G60" t="s">
        <v>108</v>
      </c>
      <c r="H60">
        <v>2</v>
      </c>
    </row>
    <row r="61" spans="5:8">
      <c r="E61" t="s">
        <v>106</v>
      </c>
      <c r="F61" t="s">
        <v>107</v>
      </c>
      <c r="G61" t="s">
        <v>109</v>
      </c>
      <c r="H61">
        <v>2</v>
      </c>
    </row>
    <row r="62" spans="5:8">
      <c r="E62" t="s">
        <v>110</v>
      </c>
      <c r="F62" t="s">
        <v>111</v>
      </c>
      <c r="G62" t="s">
        <v>112</v>
      </c>
      <c r="H62">
        <v>3</v>
      </c>
    </row>
    <row r="63" spans="5:8">
      <c r="E63" t="s">
        <v>113</v>
      </c>
      <c r="F63" t="s">
        <v>22</v>
      </c>
      <c r="G63" t="s">
        <v>114</v>
      </c>
      <c r="H63">
        <v>12</v>
      </c>
    </row>
    <row r="64" spans="5:8">
      <c r="E64" t="s">
        <v>115</v>
      </c>
      <c r="F64" t="s">
        <v>22</v>
      </c>
      <c r="G64" t="s">
        <v>116</v>
      </c>
      <c r="H64">
        <v>12</v>
      </c>
    </row>
    <row r="65" spans="5:8">
      <c r="E65" t="s">
        <v>117</v>
      </c>
      <c r="F65" t="s">
        <v>35</v>
      </c>
      <c r="G65" t="s">
        <v>118</v>
      </c>
      <c r="H65">
        <v>1</v>
      </c>
    </row>
    <row r="66" spans="5:8">
      <c r="E66" t="s">
        <v>119</v>
      </c>
      <c r="F66" t="s">
        <v>35</v>
      </c>
      <c r="G66" t="s">
        <v>120</v>
      </c>
      <c r="H66">
        <v>1</v>
      </c>
    </row>
    <row r="67" spans="5:8">
      <c r="E67" t="s">
        <v>121</v>
      </c>
      <c r="F67" t="s">
        <v>35</v>
      </c>
      <c r="G67" t="s">
        <v>122</v>
      </c>
      <c r="H67">
        <v>1</v>
      </c>
    </row>
    <row r="68" spans="5:8">
      <c r="E68" t="s">
        <v>123</v>
      </c>
      <c r="F68" t="s">
        <v>124</v>
      </c>
      <c r="G68" t="s">
        <v>125</v>
      </c>
      <c r="H68">
        <v>5</v>
      </c>
    </row>
    <row r="69" spans="5:8">
      <c r="E69" t="s">
        <v>126</v>
      </c>
      <c r="F69" t="s">
        <v>35</v>
      </c>
      <c r="G69" t="s">
        <v>127</v>
      </c>
      <c r="H69">
        <v>1</v>
      </c>
    </row>
    <row r="70" spans="5:8">
      <c r="E70" t="s">
        <v>128</v>
      </c>
      <c r="F70" t="s">
        <v>111</v>
      </c>
      <c r="G70" t="s">
        <v>129</v>
      </c>
      <c r="H70">
        <v>3</v>
      </c>
    </row>
    <row r="71" spans="5:8">
      <c r="E71" t="s">
        <v>130</v>
      </c>
      <c r="F71" t="s">
        <v>71</v>
      </c>
      <c r="G71" t="s">
        <v>131</v>
      </c>
      <c r="H71">
        <v>15</v>
      </c>
    </row>
    <row r="72" spans="5:8">
      <c r="E72" t="s">
        <v>132</v>
      </c>
      <c r="F72" t="s">
        <v>35</v>
      </c>
      <c r="G72" t="s">
        <v>133</v>
      </c>
      <c r="H72">
        <v>1</v>
      </c>
    </row>
    <row r="73" spans="5:8">
      <c r="E73" t="s">
        <v>132</v>
      </c>
      <c r="F73" t="s">
        <v>35</v>
      </c>
      <c r="G73" t="s">
        <v>134</v>
      </c>
      <c r="H73">
        <v>1</v>
      </c>
    </row>
    <row r="74" spans="5:8">
      <c r="E74" t="s">
        <v>132</v>
      </c>
      <c r="F74" t="s">
        <v>35</v>
      </c>
      <c r="G74" t="s">
        <v>135</v>
      </c>
      <c r="H74">
        <v>1</v>
      </c>
    </row>
    <row r="75" spans="5:8">
      <c r="E75" t="s">
        <v>132</v>
      </c>
      <c r="F75" t="s">
        <v>35</v>
      </c>
      <c r="G75" t="s">
        <v>136</v>
      </c>
      <c r="H75">
        <v>1</v>
      </c>
    </row>
    <row r="76" spans="5:8">
      <c r="E76" t="s">
        <v>137</v>
      </c>
      <c r="F76" t="s">
        <v>124</v>
      </c>
      <c r="G76" t="s">
        <v>138</v>
      </c>
      <c r="H76">
        <v>5</v>
      </c>
    </row>
    <row r="77" spans="5:8">
      <c r="E77" t="s">
        <v>139</v>
      </c>
      <c r="F77" t="s">
        <v>35</v>
      </c>
      <c r="G77" t="s">
        <v>140</v>
      </c>
      <c r="H77">
        <v>1</v>
      </c>
    </row>
    <row r="78" spans="5:8">
      <c r="E78" t="s">
        <v>139</v>
      </c>
      <c r="F78" t="s">
        <v>35</v>
      </c>
      <c r="G78" t="s">
        <v>141</v>
      </c>
      <c r="H78">
        <v>1</v>
      </c>
    </row>
    <row r="79" spans="5:8">
      <c r="E79" t="s">
        <v>142</v>
      </c>
      <c r="F79" t="s">
        <v>78</v>
      </c>
      <c r="G79" t="s">
        <v>143</v>
      </c>
      <c r="H79">
        <v>13</v>
      </c>
    </row>
    <row r="80" spans="5:8">
      <c r="E80" t="s">
        <v>144</v>
      </c>
      <c r="F80" t="s">
        <v>107</v>
      </c>
      <c r="G80" t="s">
        <v>145</v>
      </c>
      <c r="H80">
        <v>2</v>
      </c>
    </row>
    <row r="81" spans="5:8">
      <c r="E81" t="s">
        <v>144</v>
      </c>
      <c r="F81" t="s">
        <v>107</v>
      </c>
      <c r="G81" t="s">
        <v>146</v>
      </c>
      <c r="H81">
        <v>2</v>
      </c>
    </row>
    <row r="82" spans="5:8">
      <c r="E82" t="s">
        <v>144</v>
      </c>
      <c r="F82" t="s">
        <v>107</v>
      </c>
      <c r="G82" t="s">
        <v>147</v>
      </c>
      <c r="H82">
        <v>2</v>
      </c>
    </row>
    <row r="83" spans="5:8">
      <c r="E83" t="s">
        <v>144</v>
      </c>
      <c r="F83" t="s">
        <v>107</v>
      </c>
      <c r="G83" t="s">
        <v>148</v>
      </c>
      <c r="H83">
        <v>2</v>
      </c>
    </row>
    <row r="84" spans="5:8">
      <c r="E84" t="s">
        <v>144</v>
      </c>
      <c r="F84" t="s">
        <v>107</v>
      </c>
      <c r="G84" t="s">
        <v>149</v>
      </c>
      <c r="H84">
        <v>2</v>
      </c>
    </row>
    <row r="85" spans="5:8">
      <c r="E85" t="s">
        <v>144</v>
      </c>
      <c r="F85" t="s">
        <v>107</v>
      </c>
      <c r="G85" t="s">
        <v>150</v>
      </c>
      <c r="H85">
        <v>2</v>
      </c>
    </row>
    <row r="86" spans="5:8">
      <c r="E86" t="s">
        <v>144</v>
      </c>
      <c r="F86" t="s">
        <v>107</v>
      </c>
      <c r="G86" t="s">
        <v>151</v>
      </c>
      <c r="H86">
        <v>2</v>
      </c>
    </row>
    <row r="87" spans="5:8">
      <c r="E87" t="s">
        <v>144</v>
      </c>
      <c r="F87" t="s">
        <v>107</v>
      </c>
      <c r="G87" t="s">
        <v>152</v>
      </c>
      <c r="H87">
        <v>2</v>
      </c>
    </row>
    <row r="88" spans="5:8">
      <c r="E88" t="s">
        <v>144</v>
      </c>
      <c r="F88" t="s">
        <v>107</v>
      </c>
      <c r="G88" t="s">
        <v>153</v>
      </c>
      <c r="H88">
        <v>2</v>
      </c>
    </row>
    <row r="89" spans="5:8">
      <c r="E89" t="s">
        <v>144</v>
      </c>
      <c r="F89" t="s">
        <v>107</v>
      </c>
      <c r="G89" t="s">
        <v>154</v>
      </c>
      <c r="H89">
        <v>2</v>
      </c>
    </row>
    <row r="90" spans="5:8">
      <c r="E90" t="s">
        <v>144</v>
      </c>
      <c r="F90" t="s">
        <v>107</v>
      </c>
      <c r="G90" t="s">
        <v>155</v>
      </c>
      <c r="H90">
        <v>2</v>
      </c>
    </row>
    <row r="91" spans="5:8">
      <c r="E91" t="s">
        <v>156</v>
      </c>
      <c r="F91" t="s">
        <v>31</v>
      </c>
      <c r="G91" t="s">
        <v>157</v>
      </c>
      <c r="H91">
        <v>10</v>
      </c>
    </row>
    <row r="92" spans="5:8">
      <c r="E92" t="s">
        <v>156</v>
      </c>
      <c r="F92" t="s">
        <v>31</v>
      </c>
      <c r="G92" t="s">
        <v>158</v>
      </c>
      <c r="H92">
        <v>10</v>
      </c>
    </row>
    <row r="93" spans="5:8">
      <c r="E93" t="s">
        <v>159</v>
      </c>
      <c r="F93" t="s">
        <v>89</v>
      </c>
      <c r="G93" t="s">
        <v>160</v>
      </c>
      <c r="H93">
        <v>4</v>
      </c>
    </row>
    <row r="94" spans="5:8">
      <c r="E94" t="s">
        <v>161</v>
      </c>
      <c r="F94" t="s">
        <v>124</v>
      </c>
      <c r="G94" t="s">
        <v>162</v>
      </c>
      <c r="H94">
        <v>5</v>
      </c>
    </row>
    <row r="95" spans="5:8">
      <c r="E95" t="s">
        <v>163</v>
      </c>
      <c r="F95" t="s">
        <v>35</v>
      </c>
      <c r="G95" t="s">
        <v>164</v>
      </c>
      <c r="H95">
        <v>1</v>
      </c>
    </row>
    <row r="96" spans="5:8">
      <c r="E96" t="s">
        <v>163</v>
      </c>
      <c r="F96" t="s">
        <v>35</v>
      </c>
      <c r="G96" t="s">
        <v>165</v>
      </c>
      <c r="H96">
        <v>1</v>
      </c>
    </row>
    <row r="97" spans="5:8">
      <c r="E97" t="s">
        <v>163</v>
      </c>
      <c r="F97" t="s">
        <v>35</v>
      </c>
      <c r="G97" t="s">
        <v>166</v>
      </c>
      <c r="H97">
        <v>1</v>
      </c>
    </row>
    <row r="98" spans="5:8">
      <c r="E98" t="s">
        <v>163</v>
      </c>
      <c r="F98" t="s">
        <v>35</v>
      </c>
      <c r="G98" t="s">
        <v>167</v>
      </c>
      <c r="H98">
        <v>1</v>
      </c>
    </row>
    <row r="99" spans="5:8">
      <c r="E99" t="s">
        <v>168</v>
      </c>
      <c r="F99" t="s">
        <v>89</v>
      </c>
      <c r="G99" t="s">
        <v>169</v>
      </c>
      <c r="H99">
        <v>4</v>
      </c>
    </row>
    <row r="100" spans="5:8">
      <c r="E100" t="s">
        <v>170</v>
      </c>
      <c r="F100" t="s">
        <v>35</v>
      </c>
      <c r="G100" t="s">
        <v>171</v>
      </c>
      <c r="H100">
        <v>1</v>
      </c>
    </row>
    <row r="101" spans="5:8">
      <c r="E101" t="s">
        <v>172</v>
      </c>
      <c r="F101" t="s">
        <v>31</v>
      </c>
      <c r="G101" t="s">
        <v>173</v>
      </c>
      <c r="H101">
        <v>10</v>
      </c>
    </row>
    <row r="102" spans="5:8">
      <c r="E102" t="s">
        <v>174</v>
      </c>
      <c r="F102" t="s">
        <v>27</v>
      </c>
      <c r="G102" t="s">
        <v>175</v>
      </c>
      <c r="H102">
        <v>9</v>
      </c>
    </row>
    <row r="103" spans="5:8">
      <c r="E103" t="s">
        <v>174</v>
      </c>
      <c r="F103" t="s">
        <v>27</v>
      </c>
      <c r="G103" t="s">
        <v>176</v>
      </c>
      <c r="H103">
        <v>9</v>
      </c>
    </row>
    <row r="104" spans="5:8">
      <c r="E104" t="s">
        <v>177</v>
      </c>
      <c r="F104" t="s">
        <v>19</v>
      </c>
      <c r="G104" t="s">
        <v>178</v>
      </c>
      <c r="H104">
        <v>11</v>
      </c>
    </row>
    <row r="105" spans="5:8">
      <c r="E105" t="s">
        <v>179</v>
      </c>
      <c r="F105" t="s">
        <v>180</v>
      </c>
      <c r="G105" t="s">
        <v>181</v>
      </c>
      <c r="H105">
        <v>8</v>
      </c>
    </row>
    <row r="106" spans="5:8">
      <c r="E106" t="s">
        <v>179</v>
      </c>
      <c r="F106" t="s">
        <v>180</v>
      </c>
      <c r="G106" t="s">
        <v>182</v>
      </c>
      <c r="H106">
        <v>8</v>
      </c>
    </row>
    <row r="107" spans="5:8">
      <c r="E107" t="s">
        <v>179</v>
      </c>
      <c r="F107" t="s">
        <v>180</v>
      </c>
      <c r="G107" t="s">
        <v>183</v>
      </c>
      <c r="H107">
        <v>8</v>
      </c>
    </row>
    <row r="108" spans="5:8">
      <c r="E108" t="s">
        <v>179</v>
      </c>
      <c r="F108" t="s">
        <v>180</v>
      </c>
      <c r="G108" t="s">
        <v>184</v>
      </c>
      <c r="H108">
        <v>8</v>
      </c>
    </row>
    <row r="109" spans="5:8">
      <c r="E109" t="s">
        <v>179</v>
      </c>
      <c r="F109" t="s">
        <v>180</v>
      </c>
      <c r="G109" t="s">
        <v>185</v>
      </c>
      <c r="H109">
        <v>8</v>
      </c>
    </row>
    <row r="110" spans="5:8">
      <c r="E110" t="s">
        <v>186</v>
      </c>
      <c r="F110" t="s">
        <v>89</v>
      </c>
      <c r="G110" t="s">
        <v>187</v>
      </c>
      <c r="H110">
        <v>4</v>
      </c>
    </row>
    <row r="111" spans="5:8">
      <c r="E111" t="s">
        <v>188</v>
      </c>
      <c r="F111" t="s">
        <v>35</v>
      </c>
      <c r="G111" t="s">
        <v>189</v>
      </c>
      <c r="H111">
        <v>1</v>
      </c>
    </row>
    <row r="112" spans="5:8">
      <c r="E112" t="s">
        <v>190</v>
      </c>
      <c r="F112" t="s">
        <v>19</v>
      </c>
      <c r="G112" t="s">
        <v>191</v>
      </c>
      <c r="H112">
        <v>11</v>
      </c>
    </row>
    <row r="113" spans="5:8">
      <c r="E113" t="s">
        <v>192</v>
      </c>
      <c r="F113" t="s">
        <v>193</v>
      </c>
      <c r="G113" t="s">
        <v>194</v>
      </c>
      <c r="H113">
        <v>6</v>
      </c>
    </row>
    <row r="114" spans="5:8">
      <c r="E114" t="s">
        <v>195</v>
      </c>
      <c r="F114" t="s">
        <v>193</v>
      </c>
      <c r="G114" t="s">
        <v>196</v>
      </c>
      <c r="H114">
        <v>6</v>
      </c>
    </row>
    <row r="115" spans="5:8">
      <c r="E115" t="s">
        <v>195</v>
      </c>
      <c r="F115" t="s">
        <v>193</v>
      </c>
      <c r="G115" t="s">
        <v>197</v>
      </c>
      <c r="H115">
        <v>6</v>
      </c>
    </row>
    <row r="116" spans="5:8">
      <c r="E116" t="s">
        <v>198</v>
      </c>
      <c r="F116" t="s">
        <v>31</v>
      </c>
      <c r="G116" t="s">
        <v>199</v>
      </c>
      <c r="H116">
        <v>10</v>
      </c>
    </row>
    <row r="117" spans="5:8">
      <c r="E117" t="s">
        <v>200</v>
      </c>
      <c r="F117" t="s">
        <v>180</v>
      </c>
      <c r="G117" t="s">
        <v>201</v>
      </c>
      <c r="H117">
        <v>8</v>
      </c>
    </row>
    <row r="118" spans="5:8">
      <c r="E118" t="s">
        <v>202</v>
      </c>
      <c r="F118" t="s">
        <v>27</v>
      </c>
      <c r="G118" t="s">
        <v>203</v>
      </c>
      <c r="H118">
        <v>9</v>
      </c>
    </row>
    <row r="119" spans="5:8">
      <c r="E119" t="s">
        <v>204</v>
      </c>
      <c r="F119" t="s">
        <v>124</v>
      </c>
      <c r="G119" t="s">
        <v>205</v>
      </c>
      <c r="H119">
        <v>5</v>
      </c>
    </row>
    <row r="120" spans="5:8">
      <c r="E120" t="s">
        <v>206</v>
      </c>
      <c r="F120" t="s">
        <v>19</v>
      </c>
      <c r="G120" t="s">
        <v>207</v>
      </c>
      <c r="H120">
        <v>11</v>
      </c>
    </row>
    <row r="121" spans="5:8">
      <c r="E121" t="s">
        <v>206</v>
      </c>
      <c r="F121" t="s">
        <v>19</v>
      </c>
      <c r="G121" t="s">
        <v>208</v>
      </c>
      <c r="H121">
        <v>11</v>
      </c>
    </row>
    <row r="122" spans="5:8">
      <c r="E122" t="s">
        <v>209</v>
      </c>
      <c r="F122" t="s">
        <v>31</v>
      </c>
      <c r="G122" t="s">
        <v>210</v>
      </c>
      <c r="H122">
        <v>10</v>
      </c>
    </row>
    <row r="123" spans="5:8">
      <c r="E123" t="s">
        <v>211</v>
      </c>
      <c r="F123" t="s">
        <v>71</v>
      </c>
      <c r="G123" t="s">
        <v>212</v>
      </c>
      <c r="H123">
        <v>15</v>
      </c>
    </row>
    <row r="124" spans="5:8">
      <c r="E124" t="s">
        <v>213</v>
      </c>
      <c r="F124" t="s">
        <v>19</v>
      </c>
      <c r="G124" t="s">
        <v>214</v>
      </c>
      <c r="H124">
        <v>11</v>
      </c>
    </row>
    <row r="125" spans="5:8">
      <c r="E125" t="s">
        <v>215</v>
      </c>
      <c r="F125" t="s">
        <v>22</v>
      </c>
      <c r="G125" t="s">
        <v>216</v>
      </c>
      <c r="H125">
        <v>12</v>
      </c>
    </row>
    <row r="126" spans="5:8">
      <c r="E126" t="s">
        <v>215</v>
      </c>
      <c r="F126" t="s">
        <v>22</v>
      </c>
      <c r="G126" t="s">
        <v>217</v>
      </c>
      <c r="H126">
        <v>12</v>
      </c>
    </row>
    <row r="127" spans="5:8">
      <c r="E127" t="s">
        <v>218</v>
      </c>
      <c r="F127" t="s">
        <v>31</v>
      </c>
      <c r="G127" t="s">
        <v>219</v>
      </c>
      <c r="H127">
        <v>10</v>
      </c>
    </row>
    <row r="128" spans="5:8">
      <c r="E128" t="s">
        <v>218</v>
      </c>
      <c r="F128" t="s">
        <v>31</v>
      </c>
      <c r="G128" t="s">
        <v>220</v>
      </c>
      <c r="H128">
        <v>10</v>
      </c>
    </row>
    <row r="129" spans="5:8">
      <c r="E129" t="s">
        <v>218</v>
      </c>
      <c r="F129" t="s">
        <v>31</v>
      </c>
      <c r="G129" t="s">
        <v>221</v>
      </c>
      <c r="H129">
        <v>10</v>
      </c>
    </row>
    <row r="130" spans="5:8">
      <c r="E130" t="s">
        <v>218</v>
      </c>
      <c r="F130" t="s">
        <v>31</v>
      </c>
      <c r="G130" t="s">
        <v>222</v>
      </c>
      <c r="H130">
        <v>10</v>
      </c>
    </row>
    <row r="131" spans="5:8">
      <c r="E131" t="s">
        <v>223</v>
      </c>
      <c r="F131" t="s">
        <v>180</v>
      </c>
      <c r="G131" t="s">
        <v>224</v>
      </c>
      <c r="H131">
        <v>8</v>
      </c>
    </row>
    <row r="132" spans="5:8">
      <c r="E132" t="s">
        <v>223</v>
      </c>
      <c r="F132" t="s">
        <v>180</v>
      </c>
      <c r="G132" t="s">
        <v>225</v>
      </c>
      <c r="H132">
        <v>8</v>
      </c>
    </row>
    <row r="133" spans="5:8">
      <c r="E133" t="s">
        <v>226</v>
      </c>
      <c r="F133" t="s">
        <v>19</v>
      </c>
      <c r="G133" t="s">
        <v>227</v>
      </c>
      <c r="H133">
        <v>11</v>
      </c>
    </row>
    <row r="134" spans="5:8">
      <c r="E134" t="s">
        <v>226</v>
      </c>
      <c r="F134" t="s">
        <v>19</v>
      </c>
      <c r="G134" t="s">
        <v>228</v>
      </c>
      <c r="H134">
        <v>11</v>
      </c>
    </row>
    <row r="135" spans="5:8">
      <c r="E135" t="s">
        <v>226</v>
      </c>
      <c r="F135" t="s">
        <v>19</v>
      </c>
      <c r="G135" t="s">
        <v>229</v>
      </c>
      <c r="H135">
        <v>11</v>
      </c>
    </row>
    <row r="136" spans="5:8">
      <c r="E136" t="s">
        <v>230</v>
      </c>
      <c r="F136" t="s">
        <v>193</v>
      </c>
      <c r="G136" t="s">
        <v>231</v>
      </c>
      <c r="H136">
        <v>6</v>
      </c>
    </row>
    <row r="137" spans="5:8">
      <c r="E137" t="s">
        <v>230</v>
      </c>
      <c r="F137" t="s">
        <v>193</v>
      </c>
      <c r="G137" t="s">
        <v>232</v>
      </c>
      <c r="H137">
        <v>6</v>
      </c>
    </row>
    <row r="138" spans="5:8">
      <c r="E138" t="s">
        <v>233</v>
      </c>
      <c r="F138" t="s">
        <v>35</v>
      </c>
      <c r="G138" t="s">
        <v>234</v>
      </c>
      <c r="H138">
        <v>1</v>
      </c>
    </row>
    <row r="139" spans="5:8">
      <c r="E139" t="s">
        <v>233</v>
      </c>
      <c r="F139" t="s">
        <v>35</v>
      </c>
      <c r="G139" t="s">
        <v>235</v>
      </c>
      <c r="H139">
        <v>1</v>
      </c>
    </row>
    <row r="140" spans="5:8">
      <c r="E140" t="s">
        <v>233</v>
      </c>
      <c r="F140" t="s">
        <v>35</v>
      </c>
      <c r="G140" t="s">
        <v>236</v>
      </c>
      <c r="H140">
        <v>1</v>
      </c>
    </row>
    <row r="141" spans="5:8">
      <c r="E141" t="s">
        <v>237</v>
      </c>
      <c r="F141" t="s">
        <v>35</v>
      </c>
      <c r="G141" t="s">
        <v>238</v>
      </c>
      <c r="H141">
        <v>1</v>
      </c>
    </row>
    <row r="142" spans="5:8">
      <c r="E142" t="s">
        <v>239</v>
      </c>
      <c r="F142" t="s">
        <v>35</v>
      </c>
      <c r="G142" t="s">
        <v>240</v>
      </c>
      <c r="H142">
        <v>1</v>
      </c>
    </row>
    <row r="143" spans="5:8">
      <c r="E143" t="s">
        <v>239</v>
      </c>
      <c r="F143" t="s">
        <v>35</v>
      </c>
      <c r="G143" t="s">
        <v>241</v>
      </c>
      <c r="H143">
        <v>1</v>
      </c>
    </row>
    <row r="144" spans="5:8">
      <c r="E144" t="s">
        <v>239</v>
      </c>
      <c r="F144" t="s">
        <v>35</v>
      </c>
      <c r="G144" t="s">
        <v>242</v>
      </c>
      <c r="H144">
        <v>1</v>
      </c>
    </row>
    <row r="145" spans="5:8">
      <c r="E145" t="s">
        <v>243</v>
      </c>
      <c r="F145" t="s">
        <v>27</v>
      </c>
      <c r="G145" t="s">
        <v>244</v>
      </c>
      <c r="H145">
        <v>9</v>
      </c>
    </row>
    <row r="146" spans="5:8">
      <c r="E146" t="s">
        <v>243</v>
      </c>
      <c r="F146" t="s">
        <v>27</v>
      </c>
      <c r="G146" t="s">
        <v>245</v>
      </c>
      <c r="H146">
        <v>9</v>
      </c>
    </row>
    <row r="147" spans="5:8">
      <c r="E147" t="s">
        <v>246</v>
      </c>
      <c r="F147" t="s">
        <v>89</v>
      </c>
      <c r="G147" t="s">
        <v>247</v>
      </c>
      <c r="H147">
        <v>4</v>
      </c>
    </row>
    <row r="148" spans="5:8">
      <c r="E148" t="s">
        <v>248</v>
      </c>
      <c r="F148" t="s">
        <v>78</v>
      </c>
      <c r="G148" t="s">
        <v>249</v>
      </c>
      <c r="H148">
        <v>13</v>
      </c>
    </row>
    <row r="149" spans="5:8">
      <c r="E149" t="s">
        <v>248</v>
      </c>
      <c r="F149" t="s">
        <v>78</v>
      </c>
      <c r="G149" t="s">
        <v>250</v>
      </c>
      <c r="H149">
        <v>13</v>
      </c>
    </row>
    <row r="150" spans="5:8">
      <c r="E150" t="s">
        <v>251</v>
      </c>
      <c r="F150" t="s">
        <v>35</v>
      </c>
      <c r="G150" t="s">
        <v>252</v>
      </c>
      <c r="H150">
        <v>1</v>
      </c>
    </row>
    <row r="151" spans="5:8">
      <c r="E151" t="s">
        <v>253</v>
      </c>
      <c r="F151" t="s">
        <v>31</v>
      </c>
      <c r="G151" t="s">
        <v>254</v>
      </c>
      <c r="H151">
        <v>10</v>
      </c>
    </row>
    <row r="152" spans="5:8">
      <c r="E152" t="s">
        <v>253</v>
      </c>
      <c r="F152" t="s">
        <v>31</v>
      </c>
      <c r="G152" t="s">
        <v>255</v>
      </c>
      <c r="H152">
        <v>10</v>
      </c>
    </row>
    <row r="153" spans="5:8">
      <c r="E153" t="s">
        <v>253</v>
      </c>
      <c r="F153" t="s">
        <v>31</v>
      </c>
      <c r="G153" t="s">
        <v>256</v>
      </c>
      <c r="H153">
        <v>10</v>
      </c>
    </row>
    <row r="154" spans="5:8">
      <c r="E154" t="s">
        <v>253</v>
      </c>
      <c r="F154" t="s">
        <v>31</v>
      </c>
      <c r="G154" t="s">
        <v>257</v>
      </c>
      <c r="H154">
        <v>10</v>
      </c>
    </row>
    <row r="155" spans="5:8">
      <c r="E155" t="s">
        <v>253</v>
      </c>
      <c r="F155" t="s">
        <v>31</v>
      </c>
      <c r="G155" t="s">
        <v>258</v>
      </c>
      <c r="H155">
        <v>10</v>
      </c>
    </row>
    <row r="156" spans="5:8">
      <c r="E156" t="s">
        <v>253</v>
      </c>
      <c r="F156" t="s">
        <v>31</v>
      </c>
      <c r="G156" t="s">
        <v>259</v>
      </c>
      <c r="H156">
        <v>10</v>
      </c>
    </row>
    <row r="157" spans="5:8">
      <c r="E157" t="s">
        <v>253</v>
      </c>
      <c r="F157" t="s">
        <v>31</v>
      </c>
      <c r="G157" t="s">
        <v>260</v>
      </c>
      <c r="H157">
        <v>10</v>
      </c>
    </row>
    <row r="158" spans="5:8">
      <c r="E158" t="s">
        <v>253</v>
      </c>
      <c r="F158" t="s">
        <v>31</v>
      </c>
      <c r="G158" t="s">
        <v>261</v>
      </c>
      <c r="H158">
        <v>10</v>
      </c>
    </row>
    <row r="159" spans="5:8">
      <c r="E159" t="s">
        <v>253</v>
      </c>
      <c r="F159" t="s">
        <v>31</v>
      </c>
      <c r="G159" t="s">
        <v>262</v>
      </c>
      <c r="H159">
        <v>10</v>
      </c>
    </row>
    <row r="160" spans="5:8">
      <c r="E160" t="s">
        <v>253</v>
      </c>
      <c r="F160" t="s">
        <v>31</v>
      </c>
      <c r="G160" t="s">
        <v>263</v>
      </c>
      <c r="H160">
        <v>10</v>
      </c>
    </row>
    <row r="161" spans="5:8">
      <c r="E161" t="s">
        <v>253</v>
      </c>
      <c r="F161" t="s">
        <v>31</v>
      </c>
      <c r="G161" t="s">
        <v>264</v>
      </c>
      <c r="H161">
        <v>10</v>
      </c>
    </row>
    <row r="162" spans="5:8">
      <c r="E162" t="s">
        <v>253</v>
      </c>
      <c r="F162" t="s">
        <v>31</v>
      </c>
      <c r="G162" t="s">
        <v>265</v>
      </c>
      <c r="H162">
        <v>10</v>
      </c>
    </row>
    <row r="163" spans="5:8">
      <c r="E163" t="s">
        <v>253</v>
      </c>
      <c r="F163" t="s">
        <v>31</v>
      </c>
      <c r="G163" t="s">
        <v>266</v>
      </c>
      <c r="H163">
        <v>10</v>
      </c>
    </row>
    <row r="164" spans="5:8">
      <c r="E164" t="s">
        <v>253</v>
      </c>
      <c r="F164" t="s">
        <v>31</v>
      </c>
      <c r="G164" t="s">
        <v>267</v>
      </c>
      <c r="H164">
        <v>10</v>
      </c>
    </row>
    <row r="165" spans="5:8">
      <c r="E165" t="s">
        <v>268</v>
      </c>
      <c r="F165" t="s">
        <v>35</v>
      </c>
      <c r="G165" t="s">
        <v>269</v>
      </c>
      <c r="H165">
        <v>1</v>
      </c>
    </row>
    <row r="166" spans="5:8">
      <c r="E166" t="s">
        <v>268</v>
      </c>
      <c r="F166" t="s">
        <v>35</v>
      </c>
      <c r="G166" t="s">
        <v>270</v>
      </c>
      <c r="H166">
        <v>1</v>
      </c>
    </row>
    <row r="167" spans="5:8">
      <c r="E167" t="s">
        <v>268</v>
      </c>
      <c r="F167" t="s">
        <v>35</v>
      </c>
      <c r="G167" t="s">
        <v>271</v>
      </c>
      <c r="H167">
        <v>1</v>
      </c>
    </row>
    <row r="168" spans="5:8">
      <c r="E168" t="s">
        <v>268</v>
      </c>
      <c r="F168" t="s">
        <v>35</v>
      </c>
      <c r="G168" t="s">
        <v>272</v>
      </c>
      <c r="H168">
        <v>1</v>
      </c>
    </row>
    <row r="169" spans="5:8">
      <c r="E169" t="s">
        <v>268</v>
      </c>
      <c r="F169" t="s">
        <v>35</v>
      </c>
      <c r="G169" t="s">
        <v>273</v>
      </c>
      <c r="H169">
        <v>1</v>
      </c>
    </row>
    <row r="170" spans="5:8">
      <c r="E170" t="s">
        <v>268</v>
      </c>
      <c r="F170" t="s">
        <v>35</v>
      </c>
      <c r="G170" t="s">
        <v>274</v>
      </c>
      <c r="H170">
        <v>1</v>
      </c>
    </row>
    <row r="171" spans="5:8">
      <c r="E171" t="s">
        <v>268</v>
      </c>
      <c r="F171" t="s">
        <v>35</v>
      </c>
      <c r="G171" t="s">
        <v>275</v>
      </c>
      <c r="H171">
        <v>1</v>
      </c>
    </row>
    <row r="172" spans="5:8">
      <c r="E172" t="s">
        <v>268</v>
      </c>
      <c r="F172" t="s">
        <v>35</v>
      </c>
      <c r="G172" t="s">
        <v>276</v>
      </c>
      <c r="H172">
        <v>1</v>
      </c>
    </row>
    <row r="173" spans="5:8">
      <c r="E173" t="s">
        <v>268</v>
      </c>
      <c r="F173" t="s">
        <v>35</v>
      </c>
      <c r="G173" t="s">
        <v>277</v>
      </c>
      <c r="H173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250"/>
  <sheetViews>
    <sheetView workbookViewId="0">
      <pane xSplit="4" ySplit="2" topLeftCell="G3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3.5"/>
  <cols>
    <col min="1" max="1" width="5.33333333333333" customWidth="true"/>
    <col min="2" max="2" width="35.8833333333333" customWidth="true"/>
    <col min="3" max="3" width="13.1083333333333" customWidth="true"/>
    <col min="4" max="4" width="15.3333333333333" customWidth="true"/>
    <col min="5" max="5" width="10.1083333333333" customWidth="true"/>
    <col min="6" max="6" width="8.33333333333333" customWidth="true"/>
    <col min="7" max="7" width="14.2166666666667" customWidth="true"/>
    <col min="8" max="8" width="8.33333333333333" customWidth="true"/>
    <col min="9" max="9" width="10.1083333333333" customWidth="true"/>
    <col min="10" max="10" width="8.33333333333333" customWidth="true"/>
    <col min="11" max="11" width="14.2166666666667" customWidth="true"/>
    <col min="12" max="12" width="8.33333333333333" customWidth="true"/>
    <col min="13" max="13" width="10.1083333333333" customWidth="true"/>
    <col min="14" max="14" width="8.33333333333333" customWidth="true"/>
    <col min="15" max="15" width="5.33333333333333" customWidth="true"/>
    <col min="16" max="16" width="7.21666666666667" customWidth="true"/>
    <col min="17" max="17" width="9.10833333333333" customWidth="true"/>
  </cols>
  <sheetData>
    <row r="1" ht="14.25" spans="1:14">
      <c r="A1" s="19" t="s">
        <v>281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1" t="s">
        <v>6</v>
      </c>
      <c r="G2" s="20" t="s">
        <v>7</v>
      </c>
      <c r="H2" s="21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1" t="s">
        <v>14</v>
      </c>
      <c r="O2" s="20" t="s">
        <v>15</v>
      </c>
      <c r="P2" s="20" t="s">
        <v>16</v>
      </c>
      <c r="Q2" s="20" t="s">
        <v>17</v>
      </c>
    </row>
    <row r="3" hidden="true" outlineLevel="2" spans="2:17">
      <c r="B3" t="s">
        <v>18</v>
      </c>
      <c r="G3">
        <v>1</v>
      </c>
      <c r="H3">
        <v>3400</v>
      </c>
      <c r="O3" t="s">
        <v>19</v>
      </c>
      <c r="P3" t="s">
        <v>20</v>
      </c>
      <c r="Q3">
        <v>11</v>
      </c>
    </row>
    <row r="4" outlineLevel="1" collapsed="true" spans="2:14">
      <c r="B4" s="22" t="s">
        <v>282</v>
      </c>
      <c r="E4">
        <v>0</v>
      </c>
      <c r="F4">
        <v>0</v>
      </c>
      <c r="G4">
        <v>1</v>
      </c>
      <c r="H4">
        <v>3400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hidden="true" outlineLevel="2" spans="2:17">
      <c r="B5" t="s">
        <v>21</v>
      </c>
      <c r="K5">
        <v>1</v>
      </c>
      <c r="L5">
        <v>4000</v>
      </c>
      <c r="O5" t="s">
        <v>22</v>
      </c>
      <c r="P5" t="s">
        <v>23</v>
      </c>
      <c r="Q5">
        <v>12</v>
      </c>
    </row>
    <row r="6" hidden="true" outlineLevel="2" spans="2:17">
      <c r="B6" t="s">
        <v>21</v>
      </c>
      <c r="K6">
        <v>1</v>
      </c>
      <c r="L6">
        <v>4500</v>
      </c>
      <c r="O6" t="s">
        <v>22</v>
      </c>
      <c r="P6" t="s">
        <v>24</v>
      </c>
      <c r="Q6">
        <v>12</v>
      </c>
    </row>
    <row r="7" hidden="true" outlineLevel="2" spans="2:17">
      <c r="B7" t="s">
        <v>21</v>
      </c>
      <c r="K7">
        <v>1</v>
      </c>
      <c r="L7">
        <v>4500</v>
      </c>
      <c r="O7" t="s">
        <v>22</v>
      </c>
      <c r="P7" t="s">
        <v>25</v>
      </c>
      <c r="Q7">
        <v>12</v>
      </c>
    </row>
    <row r="8" outlineLevel="1" collapsed="true" spans="2:14">
      <c r="B8" s="22" t="s">
        <v>283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</v>
      </c>
      <c r="L8">
        <v>13000</v>
      </c>
      <c r="M8">
        <v>0</v>
      </c>
      <c r="N8">
        <v>0</v>
      </c>
    </row>
    <row r="9" hidden="true" outlineLevel="2" spans="2:17">
      <c r="B9" t="s">
        <v>26</v>
      </c>
      <c r="G9">
        <v>1</v>
      </c>
      <c r="H9">
        <v>10600</v>
      </c>
      <c r="O9" t="s">
        <v>27</v>
      </c>
      <c r="P9" t="s">
        <v>28</v>
      </c>
      <c r="Q9">
        <v>9</v>
      </c>
    </row>
    <row r="10" hidden="true" outlineLevel="2" spans="2:17">
      <c r="B10" t="s">
        <v>26</v>
      </c>
      <c r="G10">
        <v>1</v>
      </c>
      <c r="H10">
        <v>19000</v>
      </c>
      <c r="O10" t="s">
        <v>27</v>
      </c>
      <c r="P10" t="s">
        <v>29</v>
      </c>
      <c r="Q10">
        <v>9</v>
      </c>
    </row>
    <row r="11" outlineLevel="1" collapsed="true" spans="2:14">
      <c r="B11" s="22" t="s">
        <v>284</v>
      </c>
      <c r="E11">
        <v>0</v>
      </c>
      <c r="F11">
        <v>0</v>
      </c>
      <c r="G11">
        <v>2</v>
      </c>
      <c r="H11">
        <v>29600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hidden="true" outlineLevel="2" spans="2:17">
      <c r="B12" t="s">
        <v>30</v>
      </c>
      <c r="G12">
        <v>1</v>
      </c>
      <c r="H12">
        <v>15600</v>
      </c>
      <c r="O12" t="s">
        <v>31</v>
      </c>
      <c r="P12" t="s">
        <v>32</v>
      </c>
      <c r="Q12">
        <v>10</v>
      </c>
    </row>
    <row r="13" hidden="true" outlineLevel="2" spans="2:17">
      <c r="B13" t="s">
        <v>30</v>
      </c>
      <c r="K13">
        <v>1</v>
      </c>
      <c r="L13">
        <v>15000</v>
      </c>
      <c r="O13" t="s">
        <v>31</v>
      </c>
      <c r="P13" t="s">
        <v>33</v>
      </c>
      <c r="Q13">
        <v>10</v>
      </c>
    </row>
    <row r="14" outlineLevel="1" collapsed="true" spans="2:14">
      <c r="B14" s="22" t="s">
        <v>285</v>
      </c>
      <c r="E14">
        <v>0</v>
      </c>
      <c r="F14">
        <v>0</v>
      </c>
      <c r="G14">
        <v>1</v>
      </c>
      <c r="H14">
        <v>15600</v>
      </c>
      <c r="I14">
        <v>0</v>
      </c>
      <c r="J14">
        <v>0</v>
      </c>
      <c r="K14">
        <v>1</v>
      </c>
      <c r="L14">
        <v>15000</v>
      </c>
      <c r="M14">
        <v>0</v>
      </c>
      <c r="N14">
        <v>0</v>
      </c>
    </row>
    <row r="15" hidden="true" outlineLevel="2" spans="2:17">
      <c r="B15" t="s">
        <v>34</v>
      </c>
      <c r="G15">
        <v>1</v>
      </c>
      <c r="H15">
        <v>30000</v>
      </c>
      <c r="O15" t="s">
        <v>35</v>
      </c>
      <c r="P15" t="s">
        <v>36</v>
      </c>
      <c r="Q15">
        <v>1</v>
      </c>
    </row>
    <row r="16" hidden="true" outlineLevel="2" spans="2:17">
      <c r="B16" t="s">
        <v>34</v>
      </c>
      <c r="G16">
        <v>1</v>
      </c>
      <c r="H16">
        <v>22000</v>
      </c>
      <c r="O16" t="s">
        <v>35</v>
      </c>
      <c r="P16" t="s">
        <v>37</v>
      </c>
      <c r="Q16">
        <v>1</v>
      </c>
    </row>
    <row r="17" hidden="true" outlineLevel="2" spans="2:17">
      <c r="B17" t="s">
        <v>34</v>
      </c>
      <c r="G17">
        <v>1</v>
      </c>
      <c r="H17">
        <v>50000</v>
      </c>
      <c r="O17" t="s">
        <v>35</v>
      </c>
      <c r="P17" t="s">
        <v>38</v>
      </c>
      <c r="Q17">
        <v>1</v>
      </c>
    </row>
    <row r="18" hidden="true" outlineLevel="2" spans="2:17">
      <c r="B18" t="s">
        <v>34</v>
      </c>
      <c r="I18">
        <v>1</v>
      </c>
      <c r="J18">
        <v>21000</v>
      </c>
      <c r="O18" t="s">
        <v>35</v>
      </c>
      <c r="P18" t="s">
        <v>39</v>
      </c>
      <c r="Q18">
        <v>1</v>
      </c>
    </row>
    <row r="19" hidden="true" outlineLevel="2" spans="2:17">
      <c r="B19" t="s">
        <v>34</v>
      </c>
      <c r="K19">
        <v>1</v>
      </c>
      <c r="L19">
        <v>5000</v>
      </c>
      <c r="O19" t="s">
        <v>35</v>
      </c>
      <c r="P19" t="s">
        <v>40</v>
      </c>
      <c r="Q19">
        <v>1</v>
      </c>
    </row>
    <row r="20" hidden="true" outlineLevel="2" spans="2:17">
      <c r="B20" t="s">
        <v>34</v>
      </c>
      <c r="K20">
        <v>1</v>
      </c>
      <c r="L20">
        <v>5000</v>
      </c>
      <c r="O20" t="s">
        <v>35</v>
      </c>
      <c r="P20" t="s">
        <v>41</v>
      </c>
      <c r="Q20">
        <v>1</v>
      </c>
    </row>
    <row r="21" outlineLevel="1" collapsed="true" spans="2:14">
      <c r="B21" s="22" t="s">
        <v>286</v>
      </c>
      <c r="E21">
        <v>0</v>
      </c>
      <c r="F21">
        <v>0</v>
      </c>
      <c r="G21">
        <v>3</v>
      </c>
      <c r="H21">
        <v>102000</v>
      </c>
      <c r="I21">
        <v>1</v>
      </c>
      <c r="J21">
        <v>21000</v>
      </c>
      <c r="K21">
        <v>2</v>
      </c>
      <c r="L21">
        <v>10000</v>
      </c>
      <c r="M21">
        <v>0</v>
      </c>
      <c r="N21">
        <v>0</v>
      </c>
    </row>
    <row r="22" hidden="true" outlineLevel="2" spans="2:17">
      <c r="B22" s="23" t="s">
        <v>42</v>
      </c>
      <c r="E22">
        <v>1</v>
      </c>
      <c r="F22">
        <v>20000</v>
      </c>
      <c r="O22" t="s">
        <v>19</v>
      </c>
      <c r="P22" t="s">
        <v>43</v>
      </c>
      <c r="Q22">
        <v>11</v>
      </c>
    </row>
    <row r="23" outlineLevel="1" collapsed="true" spans="2:14">
      <c r="B23" s="24" t="s">
        <v>287</v>
      </c>
      <c r="E23">
        <v>1</v>
      </c>
      <c r="F23">
        <v>20000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hidden="true" outlineLevel="2" spans="2:17">
      <c r="B24" t="s">
        <v>44</v>
      </c>
      <c r="K24">
        <v>1</v>
      </c>
      <c r="L24">
        <v>14200</v>
      </c>
      <c r="O24" t="s">
        <v>27</v>
      </c>
      <c r="P24" t="s">
        <v>45</v>
      </c>
      <c r="Q24">
        <v>9</v>
      </c>
    </row>
    <row r="25" outlineLevel="1" collapsed="true" spans="2:14">
      <c r="B25" s="22" t="s">
        <v>288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14200</v>
      </c>
      <c r="M25">
        <v>0</v>
      </c>
      <c r="N25">
        <v>0</v>
      </c>
    </row>
    <row r="26" hidden="true" outlineLevel="2" spans="2:17">
      <c r="B26" t="s">
        <v>46</v>
      </c>
      <c r="G26">
        <v>1</v>
      </c>
      <c r="H26">
        <v>2700</v>
      </c>
      <c r="O26" t="s">
        <v>35</v>
      </c>
      <c r="P26" t="s">
        <v>47</v>
      </c>
      <c r="Q26">
        <v>1</v>
      </c>
    </row>
    <row r="27" outlineLevel="1" collapsed="true" spans="2:14">
      <c r="B27" s="22" t="s">
        <v>289</v>
      </c>
      <c r="E27">
        <v>0</v>
      </c>
      <c r="F27">
        <v>0</v>
      </c>
      <c r="G27">
        <v>1</v>
      </c>
      <c r="H27">
        <v>2700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hidden="true" outlineLevel="2" spans="2:17">
      <c r="B28" t="s">
        <v>48</v>
      </c>
      <c r="G28">
        <v>1</v>
      </c>
      <c r="H28">
        <v>35000</v>
      </c>
      <c r="O28" t="s">
        <v>35</v>
      </c>
      <c r="P28" t="s">
        <v>49</v>
      </c>
      <c r="Q28">
        <v>1</v>
      </c>
    </row>
    <row r="29" hidden="true" outlineLevel="2" spans="2:17">
      <c r="B29" t="s">
        <v>48</v>
      </c>
      <c r="G29">
        <v>1</v>
      </c>
      <c r="H29">
        <v>48200</v>
      </c>
      <c r="O29" t="s">
        <v>35</v>
      </c>
      <c r="P29" t="s">
        <v>50</v>
      </c>
      <c r="Q29">
        <v>1</v>
      </c>
    </row>
    <row r="30" hidden="true" outlineLevel="2" spans="2:17">
      <c r="B30" t="s">
        <v>48</v>
      </c>
      <c r="G30">
        <v>1</v>
      </c>
      <c r="H30">
        <v>50000</v>
      </c>
      <c r="O30" t="s">
        <v>35</v>
      </c>
      <c r="P30" t="s">
        <v>51</v>
      </c>
      <c r="Q30">
        <v>1</v>
      </c>
    </row>
    <row r="31" hidden="true" outlineLevel="2" spans="2:17">
      <c r="B31" t="s">
        <v>48</v>
      </c>
      <c r="G31">
        <v>1</v>
      </c>
      <c r="H31">
        <v>50000</v>
      </c>
      <c r="O31" t="s">
        <v>35</v>
      </c>
      <c r="P31" t="s">
        <v>52</v>
      </c>
      <c r="Q31">
        <v>1</v>
      </c>
    </row>
    <row r="32" hidden="true" outlineLevel="2" spans="2:17">
      <c r="B32" t="s">
        <v>48</v>
      </c>
      <c r="G32">
        <v>1</v>
      </c>
      <c r="H32">
        <v>50000</v>
      </c>
      <c r="O32" t="s">
        <v>35</v>
      </c>
      <c r="P32" t="s">
        <v>53</v>
      </c>
      <c r="Q32">
        <v>1</v>
      </c>
    </row>
    <row r="33" hidden="true" outlineLevel="2" spans="2:17">
      <c r="B33" t="s">
        <v>48</v>
      </c>
      <c r="K33">
        <v>1</v>
      </c>
      <c r="L33">
        <v>5000</v>
      </c>
      <c r="O33" t="s">
        <v>35</v>
      </c>
      <c r="P33" t="s">
        <v>54</v>
      </c>
      <c r="Q33">
        <v>1</v>
      </c>
    </row>
    <row r="34" hidden="true" outlineLevel="2" spans="2:17">
      <c r="B34" t="s">
        <v>48</v>
      </c>
      <c r="K34">
        <v>1</v>
      </c>
      <c r="L34">
        <v>5000</v>
      </c>
      <c r="O34" t="s">
        <v>35</v>
      </c>
      <c r="P34" t="s">
        <v>55</v>
      </c>
      <c r="Q34">
        <v>1</v>
      </c>
    </row>
    <row r="35" hidden="true" outlineLevel="2" spans="2:17">
      <c r="B35" t="s">
        <v>48</v>
      </c>
      <c r="K35">
        <v>1</v>
      </c>
      <c r="L35">
        <v>6500</v>
      </c>
      <c r="O35" t="s">
        <v>35</v>
      </c>
      <c r="P35" t="s">
        <v>56</v>
      </c>
      <c r="Q35">
        <v>1</v>
      </c>
    </row>
    <row r="36" outlineLevel="1" collapsed="true" spans="2:14">
      <c r="B36" s="22" t="s">
        <v>290</v>
      </c>
      <c r="E36">
        <v>0</v>
      </c>
      <c r="F36">
        <v>0</v>
      </c>
      <c r="G36">
        <v>5</v>
      </c>
      <c r="H36">
        <v>233200</v>
      </c>
      <c r="I36">
        <v>0</v>
      </c>
      <c r="J36">
        <v>0</v>
      </c>
      <c r="K36">
        <v>3</v>
      </c>
      <c r="L36">
        <v>16500</v>
      </c>
      <c r="M36">
        <v>0</v>
      </c>
      <c r="N36">
        <v>0</v>
      </c>
    </row>
    <row r="37" hidden="true" outlineLevel="2" spans="2:17">
      <c r="B37" t="s">
        <v>57</v>
      </c>
      <c r="K37">
        <v>1</v>
      </c>
      <c r="L37">
        <v>2500</v>
      </c>
      <c r="O37" t="s">
        <v>31</v>
      </c>
      <c r="P37" t="s">
        <v>58</v>
      </c>
      <c r="Q37">
        <v>10</v>
      </c>
    </row>
    <row r="38" hidden="true" outlineLevel="2" spans="2:17">
      <c r="B38" t="s">
        <v>57</v>
      </c>
      <c r="K38">
        <v>1</v>
      </c>
      <c r="L38">
        <v>2500</v>
      </c>
      <c r="O38" t="s">
        <v>31</v>
      </c>
      <c r="P38" t="s">
        <v>59</v>
      </c>
      <c r="Q38">
        <v>10</v>
      </c>
    </row>
    <row r="39" outlineLevel="1" collapsed="true" spans="2:14">
      <c r="B39" s="22" t="s">
        <v>291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</v>
      </c>
      <c r="L39">
        <v>5000</v>
      </c>
      <c r="M39">
        <v>0</v>
      </c>
      <c r="N39">
        <v>0</v>
      </c>
    </row>
    <row r="40" hidden="true" outlineLevel="2" spans="2:17">
      <c r="B40" t="s">
        <v>60</v>
      </c>
      <c r="K40">
        <v>1</v>
      </c>
      <c r="L40">
        <v>4000</v>
      </c>
      <c r="O40" t="s">
        <v>31</v>
      </c>
      <c r="P40" t="s">
        <v>61</v>
      </c>
      <c r="Q40">
        <v>10</v>
      </c>
    </row>
    <row r="41" hidden="true" outlineLevel="2" spans="2:17">
      <c r="B41" t="s">
        <v>60</v>
      </c>
      <c r="K41">
        <v>1</v>
      </c>
      <c r="L41">
        <v>4000</v>
      </c>
      <c r="O41" t="s">
        <v>31</v>
      </c>
      <c r="P41" t="s">
        <v>62</v>
      </c>
      <c r="Q41">
        <v>10</v>
      </c>
    </row>
    <row r="42" hidden="true" outlineLevel="2" spans="2:17">
      <c r="B42" t="s">
        <v>60</v>
      </c>
      <c r="K42">
        <v>1</v>
      </c>
      <c r="L42">
        <v>4000</v>
      </c>
      <c r="O42" t="s">
        <v>31</v>
      </c>
      <c r="P42" t="s">
        <v>63</v>
      </c>
      <c r="Q42">
        <v>10</v>
      </c>
    </row>
    <row r="43" outlineLevel="1" collapsed="true" spans="2:14">
      <c r="B43" s="22" t="s">
        <v>292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</v>
      </c>
      <c r="L43">
        <v>12000</v>
      </c>
      <c r="M43">
        <v>0</v>
      </c>
      <c r="N43">
        <v>0</v>
      </c>
    </row>
    <row r="44" hidden="true" outlineLevel="2" spans="2:17">
      <c r="B44" t="s">
        <v>64</v>
      </c>
      <c r="K44">
        <v>1</v>
      </c>
      <c r="L44">
        <v>8200</v>
      </c>
      <c r="O44" t="s">
        <v>19</v>
      </c>
      <c r="P44" t="s">
        <v>65</v>
      </c>
      <c r="Q44">
        <v>11</v>
      </c>
    </row>
    <row r="45" outlineLevel="1" collapsed="true" spans="2:14">
      <c r="B45" s="22" t="s">
        <v>293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8200</v>
      </c>
      <c r="M45">
        <v>0</v>
      </c>
      <c r="N45">
        <v>0</v>
      </c>
    </row>
    <row r="46" hidden="true" outlineLevel="2" spans="2:17">
      <c r="B46" t="s">
        <v>66</v>
      </c>
      <c r="G46">
        <v>1</v>
      </c>
      <c r="H46">
        <v>50000</v>
      </c>
      <c r="O46" t="s">
        <v>35</v>
      </c>
      <c r="P46" t="s">
        <v>67</v>
      </c>
      <c r="Q46">
        <v>1</v>
      </c>
    </row>
    <row r="47" hidden="true" outlineLevel="2" spans="2:17">
      <c r="B47" t="s">
        <v>66</v>
      </c>
      <c r="G47">
        <v>1</v>
      </c>
      <c r="H47">
        <v>50000</v>
      </c>
      <c r="O47" t="s">
        <v>35</v>
      </c>
      <c r="P47" t="s">
        <v>68</v>
      </c>
      <c r="Q47">
        <v>1</v>
      </c>
    </row>
    <row r="48" hidden="true" outlineLevel="2" spans="2:17">
      <c r="B48" t="s">
        <v>66</v>
      </c>
      <c r="G48">
        <v>1</v>
      </c>
      <c r="H48">
        <v>16000</v>
      </c>
      <c r="O48" t="s">
        <v>35</v>
      </c>
      <c r="P48" t="s">
        <v>69</v>
      </c>
      <c r="Q48">
        <v>1</v>
      </c>
    </row>
    <row r="49" outlineLevel="1" collapsed="true" spans="2:14">
      <c r="B49" s="22" t="s">
        <v>294</v>
      </c>
      <c r="E49">
        <v>0</v>
      </c>
      <c r="F49">
        <v>0</v>
      </c>
      <c r="G49">
        <v>3</v>
      </c>
      <c r="H49">
        <v>116000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hidden="true" outlineLevel="2" spans="2:17">
      <c r="B50" s="23" t="s">
        <v>70</v>
      </c>
      <c r="E50">
        <v>1</v>
      </c>
      <c r="F50">
        <v>15500</v>
      </c>
      <c r="O50" t="s">
        <v>71</v>
      </c>
      <c r="P50" t="s">
        <v>72</v>
      </c>
      <c r="Q50">
        <v>15</v>
      </c>
    </row>
    <row r="51" outlineLevel="1" collapsed="true" spans="2:14">
      <c r="B51" s="24" t="s">
        <v>295</v>
      </c>
      <c r="E51">
        <v>1</v>
      </c>
      <c r="F51">
        <v>15500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hidden="true" outlineLevel="2" spans="2:17">
      <c r="B52" t="s">
        <v>73</v>
      </c>
      <c r="K52">
        <v>1</v>
      </c>
      <c r="L52">
        <v>4000</v>
      </c>
      <c r="O52" t="s">
        <v>35</v>
      </c>
      <c r="P52" t="s">
        <v>74</v>
      </c>
      <c r="Q52">
        <v>1</v>
      </c>
    </row>
    <row r="53" hidden="true" outlineLevel="2" spans="2:17">
      <c r="B53" t="s">
        <v>73</v>
      </c>
      <c r="K53">
        <v>1</v>
      </c>
      <c r="L53">
        <v>20000</v>
      </c>
      <c r="O53" t="s">
        <v>35</v>
      </c>
      <c r="P53" t="s">
        <v>75</v>
      </c>
      <c r="Q53">
        <v>1</v>
      </c>
    </row>
    <row r="54" hidden="true" outlineLevel="2" spans="2:17">
      <c r="B54" t="s">
        <v>73</v>
      </c>
      <c r="K54">
        <v>1</v>
      </c>
      <c r="L54">
        <v>17200</v>
      </c>
      <c r="O54" t="s">
        <v>35</v>
      </c>
      <c r="P54" t="s">
        <v>76</v>
      </c>
      <c r="Q54">
        <v>1</v>
      </c>
    </row>
    <row r="55" outlineLevel="1" collapsed="true" spans="2:14">
      <c r="B55" s="22" t="s">
        <v>296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</v>
      </c>
      <c r="L55">
        <v>41200</v>
      </c>
      <c r="M55">
        <v>0</v>
      </c>
      <c r="N55">
        <v>0</v>
      </c>
    </row>
    <row r="56" hidden="true" outlineLevel="2" spans="2:17">
      <c r="B56" s="23" t="s">
        <v>77</v>
      </c>
      <c r="E56">
        <v>1</v>
      </c>
      <c r="F56">
        <v>13800</v>
      </c>
      <c r="O56" t="s">
        <v>78</v>
      </c>
      <c r="P56" t="s">
        <v>79</v>
      </c>
      <c r="Q56">
        <v>13</v>
      </c>
    </row>
    <row r="57" hidden="true" outlineLevel="2" spans="2:17">
      <c r="B57" t="s">
        <v>77</v>
      </c>
      <c r="G57">
        <v>1</v>
      </c>
      <c r="H57">
        <v>3200</v>
      </c>
      <c r="O57" t="s">
        <v>78</v>
      </c>
      <c r="P57" t="s">
        <v>80</v>
      </c>
      <c r="Q57">
        <v>13</v>
      </c>
    </row>
    <row r="58" hidden="true" outlineLevel="2" spans="2:17">
      <c r="B58" t="s">
        <v>77</v>
      </c>
      <c r="G58">
        <v>1</v>
      </c>
      <c r="H58">
        <v>3200</v>
      </c>
      <c r="O58" t="s">
        <v>78</v>
      </c>
      <c r="P58" t="s">
        <v>81</v>
      </c>
      <c r="Q58">
        <v>13</v>
      </c>
    </row>
    <row r="59" outlineLevel="1" collapsed="true" spans="2:14">
      <c r="B59" s="22" t="s">
        <v>297</v>
      </c>
      <c r="E59">
        <v>1</v>
      </c>
      <c r="F59">
        <v>13800</v>
      </c>
      <c r="G59">
        <v>2</v>
      </c>
      <c r="H59">
        <v>6400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hidden="true" outlineLevel="2" spans="2:17">
      <c r="B60" t="s">
        <v>82</v>
      </c>
      <c r="G60">
        <v>1</v>
      </c>
      <c r="H60">
        <v>17900</v>
      </c>
      <c r="O60" t="s">
        <v>35</v>
      </c>
      <c r="P60" t="s">
        <v>83</v>
      </c>
      <c r="Q60">
        <v>1</v>
      </c>
    </row>
    <row r="61" hidden="true" outlineLevel="2" spans="2:17">
      <c r="B61" t="s">
        <v>82</v>
      </c>
      <c r="G61">
        <v>1</v>
      </c>
      <c r="H61">
        <v>21200</v>
      </c>
      <c r="O61" t="s">
        <v>35</v>
      </c>
      <c r="P61" t="s">
        <v>84</v>
      </c>
      <c r="Q61">
        <v>1</v>
      </c>
    </row>
    <row r="62" hidden="true" outlineLevel="2" spans="2:17">
      <c r="B62" t="s">
        <v>82</v>
      </c>
      <c r="G62">
        <v>1</v>
      </c>
      <c r="H62">
        <v>7900</v>
      </c>
      <c r="O62" t="s">
        <v>35</v>
      </c>
      <c r="P62" t="s">
        <v>85</v>
      </c>
      <c r="Q62">
        <v>1</v>
      </c>
    </row>
    <row r="63" hidden="true" outlineLevel="2" spans="2:17">
      <c r="B63" t="s">
        <v>82</v>
      </c>
      <c r="G63">
        <v>1</v>
      </c>
      <c r="H63">
        <v>23800</v>
      </c>
      <c r="O63" t="s">
        <v>35</v>
      </c>
      <c r="P63" t="s">
        <v>86</v>
      </c>
      <c r="Q63">
        <v>1</v>
      </c>
    </row>
    <row r="64" hidden="true" outlineLevel="2" spans="2:17">
      <c r="B64" t="s">
        <v>82</v>
      </c>
      <c r="G64">
        <v>1</v>
      </c>
      <c r="H64">
        <v>23800</v>
      </c>
      <c r="O64" t="s">
        <v>35</v>
      </c>
      <c r="P64" t="s">
        <v>87</v>
      </c>
      <c r="Q64">
        <v>1</v>
      </c>
    </row>
    <row r="65" outlineLevel="1" collapsed="true" spans="2:14">
      <c r="B65" s="22" t="s">
        <v>298</v>
      </c>
      <c r="E65">
        <v>0</v>
      </c>
      <c r="F65">
        <v>0</v>
      </c>
      <c r="G65">
        <v>5</v>
      </c>
      <c r="H65">
        <v>94600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hidden="true" outlineLevel="2" spans="2:17">
      <c r="B66" t="s">
        <v>88</v>
      </c>
      <c r="G66">
        <v>1</v>
      </c>
      <c r="H66">
        <v>26800</v>
      </c>
      <c r="O66" t="s">
        <v>89</v>
      </c>
      <c r="P66" t="s">
        <v>90</v>
      </c>
      <c r="Q66">
        <v>4</v>
      </c>
    </row>
    <row r="67" hidden="true" outlineLevel="2" spans="2:17">
      <c r="B67" t="s">
        <v>88</v>
      </c>
      <c r="G67">
        <v>1</v>
      </c>
      <c r="H67">
        <v>19700</v>
      </c>
      <c r="O67" t="s">
        <v>89</v>
      </c>
      <c r="P67" t="s">
        <v>91</v>
      </c>
      <c r="Q67">
        <v>4</v>
      </c>
    </row>
    <row r="68" outlineLevel="1" collapsed="true" spans="2:14">
      <c r="B68" s="22" t="s">
        <v>299</v>
      </c>
      <c r="E68">
        <v>0</v>
      </c>
      <c r="F68">
        <v>0</v>
      </c>
      <c r="G68">
        <v>2</v>
      </c>
      <c r="H68">
        <v>46500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hidden="true" outlineLevel="2" spans="2:17">
      <c r="B69" t="s">
        <v>92</v>
      </c>
      <c r="G69">
        <v>1</v>
      </c>
      <c r="H69">
        <v>9700</v>
      </c>
      <c r="O69" t="s">
        <v>19</v>
      </c>
      <c r="P69" t="s">
        <v>93</v>
      </c>
      <c r="Q69">
        <v>11</v>
      </c>
    </row>
    <row r="70" hidden="true" outlineLevel="2" spans="2:17">
      <c r="B70" t="s">
        <v>92</v>
      </c>
      <c r="G70">
        <v>1</v>
      </c>
      <c r="H70">
        <v>9700</v>
      </c>
      <c r="O70" t="s">
        <v>19</v>
      </c>
      <c r="P70" t="s">
        <v>94</v>
      </c>
      <c r="Q70">
        <v>11</v>
      </c>
    </row>
    <row r="71" outlineLevel="1" collapsed="true" spans="2:14">
      <c r="B71" s="22" t="s">
        <v>300</v>
      </c>
      <c r="E71">
        <v>0</v>
      </c>
      <c r="F71">
        <v>0</v>
      </c>
      <c r="G71">
        <v>2</v>
      </c>
      <c r="H71">
        <v>19400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hidden="true" outlineLevel="2" spans="2:17">
      <c r="B72" t="s">
        <v>95</v>
      </c>
      <c r="K72">
        <v>1</v>
      </c>
      <c r="L72">
        <v>3000</v>
      </c>
      <c r="O72" t="s">
        <v>35</v>
      </c>
      <c r="P72" t="s">
        <v>96</v>
      </c>
      <c r="Q72">
        <v>1</v>
      </c>
    </row>
    <row r="73" hidden="true" outlineLevel="2" spans="2:17">
      <c r="B73" t="s">
        <v>95</v>
      </c>
      <c r="K73">
        <v>1</v>
      </c>
      <c r="L73">
        <v>3000</v>
      </c>
      <c r="O73" t="s">
        <v>35</v>
      </c>
      <c r="P73" t="s">
        <v>97</v>
      </c>
      <c r="Q73">
        <v>1</v>
      </c>
    </row>
    <row r="74" hidden="true" outlineLevel="2" spans="2:17">
      <c r="B74" t="s">
        <v>95</v>
      </c>
      <c r="K74">
        <v>1</v>
      </c>
      <c r="L74">
        <v>3000</v>
      </c>
      <c r="O74" t="s">
        <v>35</v>
      </c>
      <c r="P74" t="s">
        <v>98</v>
      </c>
      <c r="Q74">
        <v>1</v>
      </c>
    </row>
    <row r="75" hidden="true" outlineLevel="2" spans="2:17">
      <c r="B75" t="s">
        <v>95</v>
      </c>
      <c r="K75">
        <v>1</v>
      </c>
      <c r="L75">
        <v>6000</v>
      </c>
      <c r="O75" t="s">
        <v>35</v>
      </c>
      <c r="P75" t="s">
        <v>99</v>
      </c>
      <c r="Q75">
        <v>1</v>
      </c>
    </row>
    <row r="76" outlineLevel="1" collapsed="true" spans="2:14">
      <c r="B76" s="22" t="s">
        <v>301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</v>
      </c>
      <c r="L76">
        <v>15000</v>
      </c>
      <c r="M76">
        <v>0</v>
      </c>
      <c r="N76">
        <v>0</v>
      </c>
    </row>
    <row r="77" hidden="true" outlineLevel="2" spans="2:17">
      <c r="B77" t="s">
        <v>100</v>
      </c>
      <c r="I77">
        <v>1</v>
      </c>
      <c r="J77">
        <v>17600</v>
      </c>
      <c r="O77" t="s">
        <v>27</v>
      </c>
      <c r="P77" t="s">
        <v>101</v>
      </c>
      <c r="Q77">
        <v>9</v>
      </c>
    </row>
    <row r="78" outlineLevel="1" collapsed="true" spans="2:14">
      <c r="B78" s="22" t="s">
        <v>302</v>
      </c>
      <c r="E78">
        <v>0</v>
      </c>
      <c r="F78">
        <v>0</v>
      </c>
      <c r="G78">
        <v>0</v>
      </c>
      <c r="H78">
        <v>0</v>
      </c>
      <c r="I78">
        <v>1</v>
      </c>
      <c r="J78">
        <v>17600</v>
      </c>
      <c r="K78">
        <v>0</v>
      </c>
      <c r="L78">
        <v>0</v>
      </c>
      <c r="M78">
        <v>0</v>
      </c>
      <c r="N78">
        <v>0</v>
      </c>
    </row>
    <row r="79" hidden="true" outlineLevel="2" spans="2:17">
      <c r="B79" t="s">
        <v>102</v>
      </c>
      <c r="I79">
        <v>1</v>
      </c>
      <c r="J79">
        <v>9800</v>
      </c>
      <c r="O79" t="s">
        <v>27</v>
      </c>
      <c r="P79" t="s">
        <v>103</v>
      </c>
      <c r="Q79">
        <v>9</v>
      </c>
    </row>
    <row r="80" hidden="true" outlineLevel="2" spans="2:17">
      <c r="B80" t="s">
        <v>102</v>
      </c>
      <c r="I80">
        <v>1</v>
      </c>
      <c r="J80">
        <v>21000</v>
      </c>
      <c r="O80" t="s">
        <v>27</v>
      </c>
      <c r="P80" t="s">
        <v>104</v>
      </c>
      <c r="Q80">
        <v>9</v>
      </c>
    </row>
    <row r="81" hidden="true" outlineLevel="2" spans="2:17">
      <c r="B81" t="s">
        <v>102</v>
      </c>
      <c r="I81">
        <v>1</v>
      </c>
      <c r="J81">
        <v>21000</v>
      </c>
      <c r="O81" t="s">
        <v>27</v>
      </c>
      <c r="P81" t="s">
        <v>105</v>
      </c>
      <c r="Q81">
        <v>9</v>
      </c>
    </row>
    <row r="82" outlineLevel="1" collapsed="true" spans="2:14">
      <c r="B82" s="22" t="s">
        <v>303</v>
      </c>
      <c r="E82">
        <v>0</v>
      </c>
      <c r="F82">
        <v>0</v>
      </c>
      <c r="G82">
        <v>0</v>
      </c>
      <c r="H82">
        <v>0</v>
      </c>
      <c r="I82">
        <v>3</v>
      </c>
      <c r="J82">
        <v>51800</v>
      </c>
      <c r="K82">
        <v>0</v>
      </c>
      <c r="L82">
        <v>0</v>
      </c>
      <c r="M82">
        <v>0</v>
      </c>
      <c r="N82">
        <v>0</v>
      </c>
    </row>
    <row r="83" hidden="true" outlineLevel="2" spans="2:17">
      <c r="B83" t="s">
        <v>106</v>
      </c>
      <c r="G83">
        <v>1</v>
      </c>
      <c r="H83">
        <v>9000</v>
      </c>
      <c r="O83" t="s">
        <v>107</v>
      </c>
      <c r="P83" t="s">
        <v>108</v>
      </c>
      <c r="Q83">
        <v>2</v>
      </c>
    </row>
    <row r="84" hidden="true" outlineLevel="2" spans="2:17">
      <c r="B84" t="s">
        <v>106</v>
      </c>
      <c r="G84">
        <v>1</v>
      </c>
      <c r="H84">
        <v>9000</v>
      </c>
      <c r="O84" t="s">
        <v>107</v>
      </c>
      <c r="P84" t="s">
        <v>109</v>
      </c>
      <c r="Q84">
        <v>2</v>
      </c>
    </row>
    <row r="85" outlineLevel="1" collapsed="true" spans="2:14">
      <c r="B85" s="22" t="s">
        <v>304</v>
      </c>
      <c r="E85">
        <v>0</v>
      </c>
      <c r="F85">
        <v>0</v>
      </c>
      <c r="G85">
        <v>2</v>
      </c>
      <c r="H85">
        <v>18000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hidden="true" outlineLevel="2" spans="2:17">
      <c r="B86" s="23" t="s">
        <v>110</v>
      </c>
      <c r="E86">
        <v>1</v>
      </c>
      <c r="F86">
        <v>111400</v>
      </c>
      <c r="O86" t="s">
        <v>111</v>
      </c>
      <c r="P86" t="s">
        <v>112</v>
      </c>
      <c r="Q86">
        <v>3</v>
      </c>
    </row>
    <row r="87" outlineLevel="1" collapsed="true" spans="2:14">
      <c r="B87" s="24" t="s">
        <v>305</v>
      </c>
      <c r="E87">
        <v>1</v>
      </c>
      <c r="F87">
        <v>111400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hidden="true" outlineLevel="2" spans="2:17">
      <c r="B88" s="23" t="s">
        <v>113</v>
      </c>
      <c r="E88">
        <v>1</v>
      </c>
      <c r="F88">
        <v>83500</v>
      </c>
      <c r="O88" t="s">
        <v>22</v>
      </c>
      <c r="P88" t="s">
        <v>114</v>
      </c>
      <c r="Q88">
        <v>12</v>
      </c>
    </row>
    <row r="89" outlineLevel="1" collapsed="true" spans="2:14">
      <c r="B89" s="24" t="s">
        <v>306</v>
      </c>
      <c r="E89">
        <v>1</v>
      </c>
      <c r="F89">
        <v>83500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hidden="true" outlineLevel="2" spans="2:17">
      <c r="B90" s="23" t="s">
        <v>115</v>
      </c>
      <c r="E90">
        <v>1</v>
      </c>
      <c r="F90">
        <v>83500</v>
      </c>
      <c r="O90" t="s">
        <v>22</v>
      </c>
      <c r="P90" t="s">
        <v>116</v>
      </c>
      <c r="Q90">
        <v>12</v>
      </c>
    </row>
    <row r="91" outlineLevel="1" collapsed="true" spans="2:14">
      <c r="B91" s="24" t="s">
        <v>307</v>
      </c>
      <c r="E91">
        <v>1</v>
      </c>
      <c r="F91">
        <v>83500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hidden="true" outlineLevel="2" spans="2:17">
      <c r="B92" s="23" t="s">
        <v>117</v>
      </c>
      <c r="E92">
        <v>1</v>
      </c>
      <c r="F92">
        <v>111400</v>
      </c>
      <c r="O92" t="s">
        <v>35</v>
      </c>
      <c r="P92" t="s">
        <v>118</v>
      </c>
      <c r="Q92">
        <v>1</v>
      </c>
    </row>
    <row r="93" outlineLevel="1" collapsed="true" spans="2:14">
      <c r="B93" s="24" t="s">
        <v>308</v>
      </c>
      <c r="E93">
        <v>1</v>
      </c>
      <c r="F93">
        <v>111400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hidden="true" outlineLevel="2" spans="2:17">
      <c r="B94" t="s">
        <v>119</v>
      </c>
      <c r="G94">
        <v>1</v>
      </c>
      <c r="H94">
        <v>21600</v>
      </c>
      <c r="O94" t="s">
        <v>35</v>
      </c>
      <c r="P94" t="s">
        <v>120</v>
      </c>
      <c r="Q94">
        <v>1</v>
      </c>
    </row>
    <row r="95" outlineLevel="1" collapsed="true" spans="2:14">
      <c r="B95" s="22" t="s">
        <v>309</v>
      </c>
      <c r="E95">
        <v>0</v>
      </c>
      <c r="F95">
        <v>0</v>
      </c>
      <c r="G95">
        <v>1</v>
      </c>
      <c r="H95">
        <v>21600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hidden="true" outlineLevel="2" spans="2:17">
      <c r="B96" s="23" t="s">
        <v>121</v>
      </c>
      <c r="E96">
        <v>1</v>
      </c>
      <c r="F96">
        <v>111400</v>
      </c>
      <c r="O96" t="s">
        <v>35</v>
      </c>
      <c r="P96" t="s">
        <v>122</v>
      </c>
      <c r="Q96">
        <v>1</v>
      </c>
    </row>
    <row r="97" outlineLevel="1" collapsed="true" spans="2:14">
      <c r="B97" s="24" t="s">
        <v>310</v>
      </c>
      <c r="E97">
        <v>1</v>
      </c>
      <c r="F97">
        <v>111400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hidden="true" outlineLevel="2" spans="2:17">
      <c r="B98" s="23" t="s">
        <v>123</v>
      </c>
      <c r="E98">
        <v>1</v>
      </c>
      <c r="F98">
        <v>83500</v>
      </c>
      <c r="O98" t="s">
        <v>124</v>
      </c>
      <c r="P98" t="s">
        <v>125</v>
      </c>
      <c r="Q98">
        <v>5</v>
      </c>
    </row>
    <row r="99" outlineLevel="1" collapsed="true" spans="2:14">
      <c r="B99" s="24" t="s">
        <v>311</v>
      </c>
      <c r="E99">
        <v>1</v>
      </c>
      <c r="F99">
        <v>83500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hidden="true" outlineLevel="2" spans="2:17">
      <c r="B100" s="23" t="s">
        <v>126</v>
      </c>
      <c r="E100">
        <v>1</v>
      </c>
      <c r="F100">
        <v>83500</v>
      </c>
      <c r="O100" t="s">
        <v>35</v>
      </c>
      <c r="P100" t="s">
        <v>127</v>
      </c>
      <c r="Q100">
        <v>1</v>
      </c>
    </row>
    <row r="101" outlineLevel="1" collapsed="true" spans="2:14">
      <c r="B101" s="24" t="s">
        <v>312</v>
      </c>
      <c r="E101">
        <v>1</v>
      </c>
      <c r="F101">
        <v>83500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hidden="true" outlineLevel="2" spans="2:17">
      <c r="B102" s="23" t="s">
        <v>128</v>
      </c>
      <c r="E102">
        <v>1</v>
      </c>
      <c r="F102">
        <v>83500</v>
      </c>
      <c r="O102" t="s">
        <v>111</v>
      </c>
      <c r="P102" t="s">
        <v>129</v>
      </c>
      <c r="Q102">
        <v>3</v>
      </c>
    </row>
    <row r="103" outlineLevel="1" collapsed="true" spans="2:14">
      <c r="B103" s="24" t="s">
        <v>313</v>
      </c>
      <c r="E103">
        <v>1</v>
      </c>
      <c r="F103">
        <v>83500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hidden="true" outlineLevel="2" spans="2:17">
      <c r="B104" t="s">
        <v>130</v>
      </c>
      <c r="I104">
        <v>1</v>
      </c>
      <c r="J104">
        <v>5100</v>
      </c>
      <c r="O104" t="s">
        <v>71</v>
      </c>
      <c r="P104" t="s">
        <v>131</v>
      </c>
      <c r="Q104">
        <v>15</v>
      </c>
    </row>
    <row r="105" outlineLevel="1" collapsed="true" spans="2:14">
      <c r="B105" s="22" t="s">
        <v>314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5100</v>
      </c>
      <c r="K105">
        <v>0</v>
      </c>
      <c r="L105">
        <v>0</v>
      </c>
      <c r="M105">
        <v>0</v>
      </c>
      <c r="N105">
        <v>0</v>
      </c>
    </row>
    <row r="106" hidden="true" outlineLevel="2" spans="2:17">
      <c r="B106" t="s">
        <v>132</v>
      </c>
      <c r="G106">
        <v>1</v>
      </c>
      <c r="H106">
        <v>41200</v>
      </c>
      <c r="O106" t="s">
        <v>35</v>
      </c>
      <c r="P106" t="s">
        <v>133</v>
      </c>
      <c r="Q106">
        <v>1</v>
      </c>
    </row>
    <row r="107" hidden="true" outlineLevel="2" spans="2:17">
      <c r="B107" t="s">
        <v>132</v>
      </c>
      <c r="G107">
        <v>1</v>
      </c>
      <c r="H107">
        <v>50000</v>
      </c>
      <c r="O107" t="s">
        <v>35</v>
      </c>
      <c r="P107" t="s">
        <v>134</v>
      </c>
      <c r="Q107">
        <v>1</v>
      </c>
    </row>
    <row r="108" hidden="true" outlineLevel="2" spans="2:17">
      <c r="B108" t="s">
        <v>132</v>
      </c>
      <c r="G108">
        <v>1</v>
      </c>
      <c r="H108">
        <v>41200</v>
      </c>
      <c r="O108" t="s">
        <v>35</v>
      </c>
      <c r="P108" t="s">
        <v>135</v>
      </c>
      <c r="Q108">
        <v>1</v>
      </c>
    </row>
    <row r="109" hidden="true" outlineLevel="2" spans="2:17">
      <c r="B109" t="s">
        <v>132</v>
      </c>
      <c r="G109">
        <v>1</v>
      </c>
      <c r="H109">
        <v>7500</v>
      </c>
      <c r="O109" t="s">
        <v>35</v>
      </c>
      <c r="P109" t="s">
        <v>136</v>
      </c>
      <c r="Q109">
        <v>1</v>
      </c>
    </row>
    <row r="110" outlineLevel="1" collapsed="true" spans="2:14">
      <c r="B110" s="22" t="s">
        <v>315</v>
      </c>
      <c r="E110">
        <v>0</v>
      </c>
      <c r="F110">
        <v>0</v>
      </c>
      <c r="G110">
        <v>4</v>
      </c>
      <c r="H110">
        <v>139900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hidden="true" outlineLevel="2" spans="2:17">
      <c r="B111" t="s">
        <v>137</v>
      </c>
      <c r="G111">
        <v>1</v>
      </c>
      <c r="H111">
        <v>8000</v>
      </c>
      <c r="O111" t="s">
        <v>124</v>
      </c>
      <c r="P111" t="s">
        <v>138</v>
      </c>
      <c r="Q111">
        <v>5</v>
      </c>
    </row>
    <row r="112" outlineLevel="1" collapsed="true" spans="2:14">
      <c r="B112" s="22" t="s">
        <v>316</v>
      </c>
      <c r="E112">
        <v>0</v>
      </c>
      <c r="F112">
        <v>0</v>
      </c>
      <c r="G112">
        <v>1</v>
      </c>
      <c r="H112">
        <v>8000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hidden="true" outlineLevel="2" spans="2:17">
      <c r="B113" s="23" t="s">
        <v>139</v>
      </c>
      <c r="E113">
        <v>1</v>
      </c>
      <c r="F113">
        <v>20100</v>
      </c>
      <c r="O113" t="s">
        <v>35</v>
      </c>
      <c r="P113" t="s">
        <v>140</v>
      </c>
      <c r="Q113">
        <v>1</v>
      </c>
    </row>
    <row r="114" hidden="true" outlineLevel="2" spans="2:17">
      <c r="B114" s="23" t="s">
        <v>139</v>
      </c>
      <c r="E114">
        <v>1</v>
      </c>
      <c r="F114">
        <v>16900</v>
      </c>
      <c r="O114" t="s">
        <v>35</v>
      </c>
      <c r="P114" t="s">
        <v>141</v>
      </c>
      <c r="Q114">
        <v>1</v>
      </c>
    </row>
    <row r="115" outlineLevel="1" spans="2:14">
      <c r="B115" s="24" t="s">
        <v>317</v>
      </c>
      <c r="E115">
        <v>2</v>
      </c>
      <c r="F115">
        <v>37000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</row>
    <row r="116" hidden="true" outlineLevel="2" spans="2:17">
      <c r="B116" s="23" t="s">
        <v>142</v>
      </c>
      <c r="E116">
        <v>1</v>
      </c>
      <c r="F116">
        <v>14100</v>
      </c>
      <c r="O116" t="s">
        <v>78</v>
      </c>
      <c r="P116" t="s">
        <v>143</v>
      </c>
      <c r="Q116">
        <v>13</v>
      </c>
    </row>
    <row r="117" outlineLevel="1" spans="2:14">
      <c r="B117" s="24" t="s">
        <v>318</v>
      </c>
      <c r="E117">
        <v>1</v>
      </c>
      <c r="F117">
        <v>14100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</row>
    <row r="118" hidden="true" outlineLevel="2" spans="2:17">
      <c r="B118" t="s">
        <v>144</v>
      </c>
      <c r="G118">
        <v>1</v>
      </c>
      <c r="H118">
        <v>5100</v>
      </c>
      <c r="O118" t="s">
        <v>107</v>
      </c>
      <c r="P118" t="s">
        <v>145</v>
      </c>
      <c r="Q118">
        <v>2</v>
      </c>
    </row>
    <row r="119" hidden="true" outlineLevel="2" spans="2:17">
      <c r="B119" t="s">
        <v>144</v>
      </c>
      <c r="G119">
        <v>1</v>
      </c>
      <c r="H119">
        <v>3300</v>
      </c>
      <c r="O119" t="s">
        <v>107</v>
      </c>
      <c r="P119" t="s">
        <v>146</v>
      </c>
      <c r="Q119">
        <v>2</v>
      </c>
    </row>
    <row r="120" hidden="true" outlineLevel="2" spans="2:17">
      <c r="B120" t="s">
        <v>144</v>
      </c>
      <c r="G120">
        <v>1</v>
      </c>
      <c r="H120">
        <v>5000</v>
      </c>
      <c r="O120" t="s">
        <v>107</v>
      </c>
      <c r="P120" t="s">
        <v>147</v>
      </c>
      <c r="Q120">
        <v>2</v>
      </c>
    </row>
    <row r="121" hidden="true" outlineLevel="2" spans="2:17">
      <c r="B121" t="s">
        <v>144</v>
      </c>
      <c r="G121">
        <v>1</v>
      </c>
      <c r="H121">
        <v>9200</v>
      </c>
      <c r="O121" t="s">
        <v>107</v>
      </c>
      <c r="P121" t="s">
        <v>148</v>
      </c>
      <c r="Q121">
        <v>2</v>
      </c>
    </row>
    <row r="122" hidden="true" outlineLevel="2" spans="2:17">
      <c r="B122" t="s">
        <v>144</v>
      </c>
      <c r="G122">
        <v>1</v>
      </c>
      <c r="H122">
        <v>37100</v>
      </c>
      <c r="O122" t="s">
        <v>107</v>
      </c>
      <c r="P122" t="s">
        <v>149</v>
      </c>
      <c r="Q122">
        <v>2</v>
      </c>
    </row>
    <row r="123" hidden="true" outlineLevel="2" spans="2:17">
      <c r="B123" t="s">
        <v>144</v>
      </c>
      <c r="G123">
        <v>1</v>
      </c>
      <c r="H123">
        <v>2600</v>
      </c>
      <c r="O123" t="s">
        <v>107</v>
      </c>
      <c r="P123" t="s">
        <v>150</v>
      </c>
      <c r="Q123">
        <v>2</v>
      </c>
    </row>
    <row r="124" hidden="true" outlineLevel="2" spans="2:17">
      <c r="B124" t="s">
        <v>144</v>
      </c>
      <c r="G124">
        <v>1</v>
      </c>
      <c r="H124">
        <v>3900</v>
      </c>
      <c r="O124" t="s">
        <v>107</v>
      </c>
      <c r="P124" t="s">
        <v>151</v>
      </c>
      <c r="Q124">
        <v>2</v>
      </c>
    </row>
    <row r="125" hidden="true" outlineLevel="2" spans="2:17">
      <c r="B125" t="s">
        <v>144</v>
      </c>
      <c r="G125">
        <v>1</v>
      </c>
      <c r="H125">
        <v>5100</v>
      </c>
      <c r="O125" t="s">
        <v>107</v>
      </c>
      <c r="P125" t="s">
        <v>152</v>
      </c>
      <c r="Q125">
        <v>2</v>
      </c>
    </row>
    <row r="126" hidden="true" outlineLevel="2" spans="2:17">
      <c r="B126" t="s">
        <v>144</v>
      </c>
      <c r="G126">
        <v>1</v>
      </c>
      <c r="H126">
        <v>4800</v>
      </c>
      <c r="O126" t="s">
        <v>107</v>
      </c>
      <c r="P126" t="s">
        <v>153</v>
      </c>
      <c r="Q126">
        <v>2</v>
      </c>
    </row>
    <row r="127" hidden="true" outlineLevel="2" spans="2:17">
      <c r="B127" t="s">
        <v>144</v>
      </c>
      <c r="G127">
        <v>1</v>
      </c>
      <c r="H127">
        <v>3600</v>
      </c>
      <c r="O127" t="s">
        <v>107</v>
      </c>
      <c r="P127" t="s">
        <v>154</v>
      </c>
      <c r="Q127">
        <v>2</v>
      </c>
    </row>
    <row r="128" hidden="true" outlineLevel="2" spans="2:17">
      <c r="B128" t="s">
        <v>144</v>
      </c>
      <c r="G128">
        <v>1</v>
      </c>
      <c r="H128">
        <v>3600</v>
      </c>
      <c r="O128" t="s">
        <v>107</v>
      </c>
      <c r="P128" t="s">
        <v>155</v>
      </c>
      <c r="Q128">
        <v>2</v>
      </c>
    </row>
    <row r="129" outlineLevel="1" spans="2:14">
      <c r="B129" s="22" t="s">
        <v>319</v>
      </c>
      <c r="E129">
        <v>0</v>
      </c>
      <c r="F129">
        <v>0</v>
      </c>
      <c r="G129">
        <v>11</v>
      </c>
      <c r="H129">
        <v>83300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</row>
    <row r="130" hidden="true" outlineLevel="2" spans="2:17">
      <c r="B130" t="s">
        <v>156</v>
      </c>
      <c r="K130">
        <v>1</v>
      </c>
      <c r="L130">
        <v>8000</v>
      </c>
      <c r="O130" t="s">
        <v>31</v>
      </c>
      <c r="P130" t="s">
        <v>157</v>
      </c>
      <c r="Q130">
        <v>10</v>
      </c>
    </row>
    <row r="131" hidden="true" outlineLevel="2" spans="2:17">
      <c r="B131" t="s">
        <v>156</v>
      </c>
      <c r="K131">
        <v>1</v>
      </c>
      <c r="L131">
        <v>8000</v>
      </c>
      <c r="O131" t="s">
        <v>31</v>
      </c>
      <c r="P131" t="s">
        <v>158</v>
      </c>
      <c r="Q131">
        <v>10</v>
      </c>
    </row>
    <row r="132" outlineLevel="1" spans="2:14">
      <c r="B132" s="22" t="s">
        <v>320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2</v>
      </c>
      <c r="L132">
        <v>16000</v>
      </c>
      <c r="M132">
        <v>0</v>
      </c>
      <c r="N132">
        <v>0</v>
      </c>
    </row>
    <row r="133" hidden="true" outlineLevel="2" spans="2:17">
      <c r="B133" t="s">
        <v>159</v>
      </c>
      <c r="I133">
        <v>1</v>
      </c>
      <c r="J133">
        <v>5900</v>
      </c>
      <c r="O133" t="s">
        <v>89</v>
      </c>
      <c r="P133" t="s">
        <v>160</v>
      </c>
      <c r="Q133">
        <v>4</v>
      </c>
    </row>
    <row r="134" outlineLevel="1" spans="2:14">
      <c r="B134" s="22" t="s">
        <v>321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5900</v>
      </c>
      <c r="K134">
        <v>0</v>
      </c>
      <c r="L134">
        <v>0</v>
      </c>
      <c r="M134">
        <v>0</v>
      </c>
      <c r="N134">
        <v>0</v>
      </c>
    </row>
    <row r="135" hidden="true" outlineLevel="2" spans="2:17">
      <c r="B135" s="23" t="s">
        <v>161</v>
      </c>
      <c r="E135">
        <v>1</v>
      </c>
      <c r="F135">
        <v>111400</v>
      </c>
      <c r="O135" t="s">
        <v>124</v>
      </c>
      <c r="P135" t="s">
        <v>162</v>
      </c>
      <c r="Q135">
        <v>5</v>
      </c>
    </row>
    <row r="136" outlineLevel="1" spans="2:14">
      <c r="B136" s="24" t="s">
        <v>322</v>
      </c>
      <c r="E136">
        <v>1</v>
      </c>
      <c r="F136">
        <v>111400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hidden="true" outlineLevel="2" spans="2:17">
      <c r="B137" t="s">
        <v>163</v>
      </c>
      <c r="M137">
        <v>1</v>
      </c>
      <c r="N137">
        <v>26900</v>
      </c>
      <c r="O137" t="s">
        <v>35</v>
      </c>
      <c r="P137" t="s">
        <v>164</v>
      </c>
      <c r="Q137">
        <v>1</v>
      </c>
    </row>
    <row r="138" hidden="true" outlineLevel="2" spans="2:17">
      <c r="B138" t="s">
        <v>163</v>
      </c>
      <c r="M138">
        <v>1</v>
      </c>
      <c r="N138">
        <v>22200</v>
      </c>
      <c r="O138" t="s">
        <v>35</v>
      </c>
      <c r="P138" t="s">
        <v>165</v>
      </c>
      <c r="Q138">
        <v>1</v>
      </c>
    </row>
    <row r="139" hidden="true" outlineLevel="2" spans="2:17">
      <c r="B139" t="s">
        <v>163</v>
      </c>
      <c r="M139">
        <v>1</v>
      </c>
      <c r="N139">
        <v>9800</v>
      </c>
      <c r="O139" t="s">
        <v>35</v>
      </c>
      <c r="P139" t="s">
        <v>166</v>
      </c>
      <c r="Q139">
        <v>1</v>
      </c>
    </row>
    <row r="140" hidden="true" outlineLevel="2" spans="2:17">
      <c r="B140" t="s">
        <v>163</v>
      </c>
      <c r="M140">
        <v>1</v>
      </c>
      <c r="N140">
        <v>32600</v>
      </c>
      <c r="O140" t="s">
        <v>35</v>
      </c>
      <c r="P140" t="s">
        <v>167</v>
      </c>
      <c r="Q140">
        <v>1</v>
      </c>
    </row>
    <row r="141" outlineLevel="1" spans="2:14">
      <c r="B141" s="22" t="s">
        <v>323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4</v>
      </c>
      <c r="N141">
        <v>91500</v>
      </c>
    </row>
    <row r="142" hidden="true" outlineLevel="2" spans="2:17">
      <c r="B142" t="s">
        <v>168</v>
      </c>
      <c r="I142">
        <v>1</v>
      </c>
      <c r="J142">
        <v>2800</v>
      </c>
      <c r="O142" t="s">
        <v>89</v>
      </c>
      <c r="P142" t="s">
        <v>169</v>
      </c>
      <c r="Q142">
        <v>4</v>
      </c>
    </row>
    <row r="143" outlineLevel="1" spans="2:14">
      <c r="B143" s="22" t="s">
        <v>324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2800</v>
      </c>
      <c r="K143">
        <v>0</v>
      </c>
      <c r="L143">
        <v>0</v>
      </c>
      <c r="M143">
        <v>0</v>
      </c>
      <c r="N143">
        <v>0</v>
      </c>
    </row>
    <row r="144" hidden="true" outlineLevel="2" spans="2:17">
      <c r="B144" s="23" t="s">
        <v>170</v>
      </c>
      <c r="E144">
        <v>1</v>
      </c>
      <c r="F144">
        <v>40000</v>
      </c>
      <c r="O144" t="s">
        <v>35</v>
      </c>
      <c r="P144" t="s">
        <v>171</v>
      </c>
      <c r="Q144">
        <v>1</v>
      </c>
    </row>
    <row r="145" outlineLevel="1" spans="2:14">
      <c r="B145" s="24" t="s">
        <v>325</v>
      </c>
      <c r="E145">
        <v>1</v>
      </c>
      <c r="F145">
        <v>40000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hidden="true" outlineLevel="2" spans="2:17">
      <c r="B146" t="s">
        <v>172</v>
      </c>
      <c r="G146">
        <v>1</v>
      </c>
      <c r="H146">
        <v>30000</v>
      </c>
      <c r="O146" t="s">
        <v>31</v>
      </c>
      <c r="P146" t="s">
        <v>173</v>
      </c>
      <c r="Q146">
        <v>10</v>
      </c>
    </row>
    <row r="147" outlineLevel="1" spans="2:14">
      <c r="B147" s="22" t="s">
        <v>326</v>
      </c>
      <c r="E147">
        <v>0</v>
      </c>
      <c r="F147">
        <v>0</v>
      </c>
      <c r="G147">
        <v>1</v>
      </c>
      <c r="H147">
        <v>30000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hidden="true" outlineLevel="2" spans="2:17">
      <c r="B148" t="s">
        <v>174</v>
      </c>
      <c r="K148">
        <v>1</v>
      </c>
      <c r="L148">
        <v>2700</v>
      </c>
      <c r="O148" t="s">
        <v>27</v>
      </c>
      <c r="P148" t="s">
        <v>175</v>
      </c>
      <c r="Q148">
        <v>9</v>
      </c>
    </row>
    <row r="149" hidden="true" outlineLevel="2" spans="2:17">
      <c r="B149" t="s">
        <v>174</v>
      </c>
      <c r="K149">
        <v>1</v>
      </c>
      <c r="L149">
        <v>2700</v>
      </c>
      <c r="O149" t="s">
        <v>27</v>
      </c>
      <c r="P149" t="s">
        <v>176</v>
      </c>
      <c r="Q149">
        <v>9</v>
      </c>
    </row>
    <row r="150" outlineLevel="1" spans="2:14">
      <c r="B150" s="22" t="s">
        <v>327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2</v>
      </c>
      <c r="L150">
        <v>5400</v>
      </c>
      <c r="M150">
        <v>0</v>
      </c>
      <c r="N150">
        <v>0</v>
      </c>
    </row>
    <row r="151" hidden="true" outlineLevel="2" spans="2:17">
      <c r="B151" t="s">
        <v>177</v>
      </c>
      <c r="M151">
        <v>1</v>
      </c>
      <c r="N151">
        <v>30000</v>
      </c>
      <c r="O151" t="s">
        <v>19</v>
      </c>
      <c r="P151" t="s">
        <v>178</v>
      </c>
      <c r="Q151">
        <v>11</v>
      </c>
    </row>
    <row r="152" outlineLevel="1" spans="2:14">
      <c r="B152" s="22" t="s">
        <v>328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</v>
      </c>
      <c r="N152">
        <v>30000</v>
      </c>
    </row>
    <row r="153" hidden="true" outlineLevel="2" spans="2:17">
      <c r="B153" s="23" t="s">
        <v>179</v>
      </c>
      <c r="E153">
        <v>1</v>
      </c>
      <c r="F153">
        <v>51700</v>
      </c>
      <c r="O153" t="s">
        <v>180</v>
      </c>
      <c r="P153" t="s">
        <v>181</v>
      </c>
      <c r="Q153">
        <v>8</v>
      </c>
    </row>
    <row r="154" hidden="true" outlineLevel="2" spans="2:17">
      <c r="B154" t="s">
        <v>179</v>
      </c>
      <c r="G154">
        <v>1</v>
      </c>
      <c r="H154">
        <v>14400</v>
      </c>
      <c r="O154" t="s">
        <v>180</v>
      </c>
      <c r="P154" t="s">
        <v>182</v>
      </c>
      <c r="Q154">
        <v>8</v>
      </c>
    </row>
    <row r="155" hidden="true" outlineLevel="2" spans="2:17">
      <c r="B155" t="s">
        <v>179</v>
      </c>
      <c r="G155">
        <v>1</v>
      </c>
      <c r="H155">
        <v>10000</v>
      </c>
      <c r="O155" t="s">
        <v>180</v>
      </c>
      <c r="P155" t="s">
        <v>183</v>
      </c>
      <c r="Q155">
        <v>8</v>
      </c>
    </row>
    <row r="156" hidden="true" outlineLevel="2" spans="2:17">
      <c r="B156" t="s">
        <v>179</v>
      </c>
      <c r="G156">
        <v>1</v>
      </c>
      <c r="H156">
        <v>35600</v>
      </c>
      <c r="O156" t="s">
        <v>180</v>
      </c>
      <c r="P156" t="s">
        <v>184</v>
      </c>
      <c r="Q156">
        <v>8</v>
      </c>
    </row>
    <row r="157" hidden="true" outlineLevel="2" spans="2:17">
      <c r="B157" t="s">
        <v>179</v>
      </c>
      <c r="K157">
        <v>1</v>
      </c>
      <c r="L157">
        <v>15500</v>
      </c>
      <c r="O157" t="s">
        <v>180</v>
      </c>
      <c r="P157" t="s">
        <v>185</v>
      </c>
      <c r="Q157">
        <v>8</v>
      </c>
    </row>
    <row r="158" outlineLevel="1" spans="2:14">
      <c r="B158" s="22" t="s">
        <v>329</v>
      </c>
      <c r="E158">
        <v>1</v>
      </c>
      <c r="F158">
        <v>51700</v>
      </c>
      <c r="G158">
        <v>3</v>
      </c>
      <c r="H158">
        <v>60000</v>
      </c>
      <c r="I158">
        <v>0</v>
      </c>
      <c r="J158">
        <v>0</v>
      </c>
      <c r="K158">
        <v>1</v>
      </c>
      <c r="L158">
        <v>15500</v>
      </c>
      <c r="M158">
        <v>0</v>
      </c>
      <c r="N158">
        <v>0</v>
      </c>
    </row>
    <row r="159" hidden="true" outlineLevel="2" spans="2:17">
      <c r="B159" s="23" t="s">
        <v>186</v>
      </c>
      <c r="E159">
        <v>1</v>
      </c>
      <c r="F159">
        <v>111400</v>
      </c>
      <c r="O159" t="s">
        <v>89</v>
      </c>
      <c r="P159" t="s">
        <v>187</v>
      </c>
      <c r="Q159">
        <v>4</v>
      </c>
    </row>
    <row r="160" outlineLevel="1" spans="2:14">
      <c r="B160" s="24" t="s">
        <v>330</v>
      </c>
      <c r="E160">
        <v>1</v>
      </c>
      <c r="F160">
        <v>111400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hidden="true" outlineLevel="2" spans="2:17">
      <c r="B161" s="23" t="s">
        <v>188</v>
      </c>
      <c r="E161">
        <v>1</v>
      </c>
      <c r="F161">
        <v>83500</v>
      </c>
      <c r="O161" t="s">
        <v>35</v>
      </c>
      <c r="P161" t="s">
        <v>189</v>
      </c>
      <c r="Q161">
        <v>1</v>
      </c>
    </row>
    <row r="162" outlineLevel="1" spans="2:14">
      <c r="B162" s="24" t="s">
        <v>331</v>
      </c>
      <c r="E162">
        <v>1</v>
      </c>
      <c r="F162">
        <v>83500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hidden="true" outlineLevel="2" spans="2:17">
      <c r="B163" s="23" t="s">
        <v>190</v>
      </c>
      <c r="E163">
        <v>1</v>
      </c>
      <c r="F163">
        <v>28000</v>
      </c>
      <c r="O163" t="s">
        <v>19</v>
      </c>
      <c r="P163" t="s">
        <v>191</v>
      </c>
      <c r="Q163">
        <v>11</v>
      </c>
    </row>
    <row r="164" outlineLevel="1" spans="2:14">
      <c r="B164" s="24" t="s">
        <v>332</v>
      </c>
      <c r="E164">
        <v>1</v>
      </c>
      <c r="F164">
        <v>28000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hidden="true" outlineLevel="2" spans="2:17">
      <c r="B165" s="23" t="s">
        <v>192</v>
      </c>
      <c r="E165">
        <v>1</v>
      </c>
      <c r="F165">
        <v>111400</v>
      </c>
      <c r="O165" t="s">
        <v>193</v>
      </c>
      <c r="P165" t="s">
        <v>194</v>
      </c>
      <c r="Q165">
        <v>6</v>
      </c>
    </row>
    <row r="166" outlineLevel="1" spans="2:14">
      <c r="B166" s="24" t="s">
        <v>333</v>
      </c>
      <c r="E166">
        <v>1</v>
      </c>
      <c r="F166">
        <v>111400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hidden="true" outlineLevel="2" spans="2:17">
      <c r="B167" t="s">
        <v>195</v>
      </c>
      <c r="G167">
        <v>1</v>
      </c>
      <c r="H167">
        <v>4400</v>
      </c>
      <c r="O167" t="s">
        <v>193</v>
      </c>
      <c r="P167" t="s">
        <v>196</v>
      </c>
      <c r="Q167">
        <v>6</v>
      </c>
    </row>
    <row r="168" hidden="true" outlineLevel="2" spans="2:17">
      <c r="B168" t="s">
        <v>195</v>
      </c>
      <c r="G168">
        <v>1</v>
      </c>
      <c r="H168">
        <v>4400</v>
      </c>
      <c r="O168" t="s">
        <v>193</v>
      </c>
      <c r="P168" t="s">
        <v>197</v>
      </c>
      <c r="Q168">
        <v>6</v>
      </c>
    </row>
    <row r="169" outlineLevel="1" spans="2:14">
      <c r="B169" s="22" t="s">
        <v>334</v>
      </c>
      <c r="E169">
        <v>0</v>
      </c>
      <c r="F169">
        <v>0</v>
      </c>
      <c r="G169">
        <v>2</v>
      </c>
      <c r="H169">
        <v>8800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hidden="true" outlineLevel="2" spans="2:17">
      <c r="B170" t="s">
        <v>198</v>
      </c>
      <c r="K170">
        <v>1</v>
      </c>
      <c r="L170">
        <v>6000</v>
      </c>
      <c r="O170" t="s">
        <v>31</v>
      </c>
      <c r="P170" t="s">
        <v>199</v>
      </c>
      <c r="Q170">
        <v>10</v>
      </c>
    </row>
    <row r="171" outlineLevel="1" spans="2:14">
      <c r="B171" s="22" t="s">
        <v>335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1</v>
      </c>
      <c r="L171">
        <v>6000</v>
      </c>
      <c r="M171">
        <v>0</v>
      </c>
      <c r="N171">
        <v>0</v>
      </c>
    </row>
    <row r="172" hidden="true" outlineLevel="2" spans="2:17">
      <c r="B172" t="s">
        <v>200</v>
      </c>
      <c r="K172">
        <v>1</v>
      </c>
      <c r="L172">
        <v>20000</v>
      </c>
      <c r="O172" t="s">
        <v>180</v>
      </c>
      <c r="P172" t="s">
        <v>201</v>
      </c>
      <c r="Q172">
        <v>8</v>
      </c>
    </row>
    <row r="173" outlineLevel="1" spans="2:14">
      <c r="B173" s="22" t="s">
        <v>336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1</v>
      </c>
      <c r="L173">
        <v>20000</v>
      </c>
      <c r="M173">
        <v>0</v>
      </c>
      <c r="N173">
        <v>0</v>
      </c>
    </row>
    <row r="174" hidden="true" outlineLevel="2" spans="2:17">
      <c r="B174" t="s">
        <v>202</v>
      </c>
      <c r="M174">
        <v>1</v>
      </c>
      <c r="N174">
        <v>30000</v>
      </c>
      <c r="O174" t="s">
        <v>27</v>
      </c>
      <c r="P174" t="s">
        <v>203</v>
      </c>
      <c r="Q174">
        <v>9</v>
      </c>
    </row>
    <row r="175" outlineLevel="1" spans="2:14">
      <c r="B175" s="22" t="s">
        <v>337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1</v>
      </c>
      <c r="N175">
        <v>30000</v>
      </c>
    </row>
    <row r="176" hidden="true" outlineLevel="2" spans="2:17">
      <c r="B176" t="s">
        <v>204</v>
      </c>
      <c r="I176">
        <v>1</v>
      </c>
      <c r="J176">
        <v>10200</v>
      </c>
      <c r="O176" t="s">
        <v>124</v>
      </c>
      <c r="P176" t="s">
        <v>205</v>
      </c>
      <c r="Q176">
        <v>5</v>
      </c>
    </row>
    <row r="177" outlineLevel="1" spans="2:14">
      <c r="B177" s="22" t="s">
        <v>338</v>
      </c>
      <c r="E177">
        <v>0</v>
      </c>
      <c r="F177">
        <v>0</v>
      </c>
      <c r="G177">
        <v>0</v>
      </c>
      <c r="H177">
        <v>0</v>
      </c>
      <c r="I177">
        <v>1</v>
      </c>
      <c r="J177">
        <v>10200</v>
      </c>
      <c r="K177">
        <v>0</v>
      </c>
      <c r="L177">
        <v>0</v>
      </c>
      <c r="M177">
        <v>0</v>
      </c>
      <c r="N177">
        <v>0</v>
      </c>
    </row>
    <row r="178" hidden="true" outlineLevel="2" spans="2:17">
      <c r="B178" t="s">
        <v>206</v>
      </c>
      <c r="G178">
        <v>1</v>
      </c>
      <c r="H178">
        <v>18000</v>
      </c>
      <c r="O178" t="s">
        <v>19</v>
      </c>
      <c r="P178" t="s">
        <v>207</v>
      </c>
      <c r="Q178">
        <v>11</v>
      </c>
    </row>
    <row r="179" hidden="true" outlineLevel="2" spans="2:17">
      <c r="B179" t="s">
        <v>206</v>
      </c>
      <c r="G179">
        <v>1</v>
      </c>
      <c r="H179">
        <v>12000</v>
      </c>
      <c r="O179" t="s">
        <v>19</v>
      </c>
      <c r="P179" t="s">
        <v>208</v>
      </c>
      <c r="Q179">
        <v>11</v>
      </c>
    </row>
    <row r="180" outlineLevel="1" spans="2:14">
      <c r="B180" s="22" t="s">
        <v>339</v>
      </c>
      <c r="E180">
        <v>0</v>
      </c>
      <c r="F180">
        <v>0</v>
      </c>
      <c r="G180">
        <v>2</v>
      </c>
      <c r="H180">
        <v>30000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hidden="true" outlineLevel="2" spans="2:17">
      <c r="B181" s="23" t="s">
        <v>209</v>
      </c>
      <c r="E181">
        <v>1</v>
      </c>
      <c r="F181">
        <v>14400</v>
      </c>
      <c r="O181" t="s">
        <v>31</v>
      </c>
      <c r="P181" t="s">
        <v>210</v>
      </c>
      <c r="Q181">
        <v>10</v>
      </c>
    </row>
    <row r="182" outlineLevel="1" spans="2:14">
      <c r="B182" s="24" t="s">
        <v>340</v>
      </c>
      <c r="E182">
        <v>1</v>
      </c>
      <c r="F182">
        <v>14400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hidden="true" outlineLevel="2" spans="2:17">
      <c r="B183" s="23" t="s">
        <v>211</v>
      </c>
      <c r="E183">
        <v>1</v>
      </c>
      <c r="F183">
        <v>28000</v>
      </c>
      <c r="O183" t="s">
        <v>71</v>
      </c>
      <c r="P183" t="s">
        <v>212</v>
      </c>
      <c r="Q183">
        <v>15</v>
      </c>
    </row>
    <row r="184" outlineLevel="1" spans="2:14">
      <c r="B184" s="24" t="s">
        <v>341</v>
      </c>
      <c r="E184">
        <v>1</v>
      </c>
      <c r="F184">
        <v>28000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hidden="true" outlineLevel="2" spans="2:17">
      <c r="B185" t="s">
        <v>213</v>
      </c>
      <c r="G185">
        <v>1</v>
      </c>
      <c r="H185">
        <v>30000</v>
      </c>
      <c r="O185" t="s">
        <v>19</v>
      </c>
      <c r="P185" t="s">
        <v>214</v>
      </c>
      <c r="Q185">
        <v>11</v>
      </c>
    </row>
    <row r="186" outlineLevel="1" spans="2:14">
      <c r="B186" s="22" t="s">
        <v>342</v>
      </c>
      <c r="E186">
        <v>0</v>
      </c>
      <c r="F186">
        <v>0</v>
      </c>
      <c r="G186">
        <v>1</v>
      </c>
      <c r="H186">
        <v>30000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hidden="true" outlineLevel="2" spans="2:17">
      <c r="B187" t="s">
        <v>215</v>
      </c>
      <c r="G187">
        <v>1</v>
      </c>
      <c r="H187">
        <v>24000</v>
      </c>
      <c r="O187" t="s">
        <v>22</v>
      </c>
      <c r="P187" t="s">
        <v>216</v>
      </c>
      <c r="Q187">
        <v>12</v>
      </c>
    </row>
    <row r="188" hidden="true" outlineLevel="2" spans="2:17">
      <c r="B188" t="s">
        <v>215</v>
      </c>
      <c r="G188">
        <v>1</v>
      </c>
      <c r="H188">
        <v>6000</v>
      </c>
      <c r="O188" t="s">
        <v>22</v>
      </c>
      <c r="P188" t="s">
        <v>217</v>
      </c>
      <c r="Q188">
        <v>12</v>
      </c>
    </row>
    <row r="189" outlineLevel="1" spans="2:14">
      <c r="B189" s="22" t="s">
        <v>343</v>
      </c>
      <c r="E189">
        <v>0</v>
      </c>
      <c r="F189">
        <v>0</v>
      </c>
      <c r="G189">
        <v>2</v>
      </c>
      <c r="H189">
        <v>30000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hidden="true" outlineLevel="2" spans="2:17">
      <c r="B190" t="s">
        <v>218</v>
      </c>
      <c r="G190">
        <v>1</v>
      </c>
      <c r="H190">
        <v>50000</v>
      </c>
      <c r="O190" t="s">
        <v>31</v>
      </c>
      <c r="P190" t="s">
        <v>219</v>
      </c>
      <c r="Q190">
        <v>10</v>
      </c>
    </row>
    <row r="191" hidden="true" outlineLevel="2" spans="2:17">
      <c r="B191" t="s">
        <v>218</v>
      </c>
      <c r="G191">
        <v>1</v>
      </c>
      <c r="H191">
        <v>50000</v>
      </c>
      <c r="O191" t="s">
        <v>31</v>
      </c>
      <c r="P191" t="s">
        <v>220</v>
      </c>
      <c r="Q191">
        <v>10</v>
      </c>
    </row>
    <row r="192" hidden="true" outlineLevel="2" spans="2:17">
      <c r="B192" t="s">
        <v>218</v>
      </c>
      <c r="G192">
        <v>1</v>
      </c>
      <c r="H192">
        <v>50000</v>
      </c>
      <c r="O192" t="s">
        <v>31</v>
      </c>
      <c r="P192" t="s">
        <v>221</v>
      </c>
      <c r="Q192">
        <v>10</v>
      </c>
    </row>
    <row r="193" hidden="true" outlineLevel="2" spans="2:17">
      <c r="B193" t="s">
        <v>218</v>
      </c>
      <c r="G193">
        <v>1</v>
      </c>
      <c r="H193">
        <v>50000</v>
      </c>
      <c r="O193" t="s">
        <v>31</v>
      </c>
      <c r="P193" t="s">
        <v>222</v>
      </c>
      <c r="Q193">
        <v>10</v>
      </c>
    </row>
    <row r="194" outlineLevel="1" spans="2:14">
      <c r="B194" s="22" t="s">
        <v>344</v>
      </c>
      <c r="E194">
        <v>0</v>
      </c>
      <c r="F194">
        <v>0</v>
      </c>
      <c r="G194">
        <v>4</v>
      </c>
      <c r="H194">
        <v>200000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hidden="true" outlineLevel="2" spans="2:17">
      <c r="B195" t="s">
        <v>223</v>
      </c>
      <c r="G195">
        <v>1</v>
      </c>
      <c r="H195">
        <v>49000</v>
      </c>
      <c r="O195" t="s">
        <v>180</v>
      </c>
      <c r="P195" t="s">
        <v>224</v>
      </c>
      <c r="Q195">
        <v>8</v>
      </c>
    </row>
    <row r="196" hidden="true" outlineLevel="2" spans="2:17">
      <c r="B196" t="s">
        <v>223</v>
      </c>
      <c r="G196">
        <v>1</v>
      </c>
      <c r="H196">
        <v>39700</v>
      </c>
      <c r="O196" t="s">
        <v>180</v>
      </c>
      <c r="P196" t="s">
        <v>225</v>
      </c>
      <c r="Q196">
        <v>8</v>
      </c>
    </row>
    <row r="197" outlineLevel="1" spans="2:14">
      <c r="B197" s="22" t="s">
        <v>345</v>
      </c>
      <c r="E197">
        <v>0</v>
      </c>
      <c r="F197">
        <v>0</v>
      </c>
      <c r="G197">
        <v>2</v>
      </c>
      <c r="H197">
        <v>88700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hidden="true" outlineLevel="2" spans="2:17">
      <c r="B198" t="s">
        <v>226</v>
      </c>
      <c r="I198">
        <v>1</v>
      </c>
      <c r="J198">
        <v>4900</v>
      </c>
      <c r="O198" t="s">
        <v>19</v>
      </c>
      <c r="P198" t="s">
        <v>227</v>
      </c>
      <c r="Q198">
        <v>11</v>
      </c>
    </row>
    <row r="199" hidden="true" outlineLevel="2" spans="2:17">
      <c r="B199" t="s">
        <v>226</v>
      </c>
      <c r="I199">
        <v>1</v>
      </c>
      <c r="J199">
        <v>4000</v>
      </c>
      <c r="O199" t="s">
        <v>19</v>
      </c>
      <c r="P199" t="s">
        <v>228</v>
      </c>
      <c r="Q199">
        <v>11</v>
      </c>
    </row>
    <row r="200" hidden="true" outlineLevel="2" spans="2:17">
      <c r="B200" t="s">
        <v>226</v>
      </c>
      <c r="K200">
        <v>1</v>
      </c>
      <c r="L200">
        <v>6000</v>
      </c>
      <c r="O200" t="s">
        <v>19</v>
      </c>
      <c r="P200" t="s">
        <v>229</v>
      </c>
      <c r="Q200">
        <v>11</v>
      </c>
    </row>
    <row r="201" outlineLevel="1" spans="2:14">
      <c r="B201" s="22" t="s">
        <v>346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8900</v>
      </c>
      <c r="K201">
        <v>1</v>
      </c>
      <c r="L201">
        <v>6000</v>
      </c>
      <c r="M201">
        <v>0</v>
      </c>
      <c r="N201">
        <v>0</v>
      </c>
    </row>
    <row r="202" hidden="true" outlineLevel="2" spans="2:17">
      <c r="B202" t="s">
        <v>230</v>
      </c>
      <c r="M202">
        <v>1</v>
      </c>
      <c r="N202">
        <v>4200</v>
      </c>
      <c r="O202" t="s">
        <v>193</v>
      </c>
      <c r="P202" t="s">
        <v>231</v>
      </c>
      <c r="Q202">
        <v>6</v>
      </c>
    </row>
    <row r="203" hidden="true" outlineLevel="2" spans="2:17">
      <c r="B203" t="s">
        <v>230</v>
      </c>
      <c r="M203">
        <v>1</v>
      </c>
      <c r="N203">
        <v>4200</v>
      </c>
      <c r="O203" t="s">
        <v>193</v>
      </c>
      <c r="P203" t="s">
        <v>232</v>
      </c>
      <c r="Q203">
        <v>6</v>
      </c>
    </row>
    <row r="204" outlineLevel="1" spans="2:14">
      <c r="B204" s="22" t="s">
        <v>347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</v>
      </c>
      <c r="N204">
        <v>8400</v>
      </c>
    </row>
    <row r="205" hidden="true" outlineLevel="2" spans="2:17">
      <c r="B205" t="s">
        <v>233</v>
      </c>
      <c r="K205">
        <v>1</v>
      </c>
      <c r="L205">
        <v>5000</v>
      </c>
      <c r="O205" t="s">
        <v>35</v>
      </c>
      <c r="P205" t="s">
        <v>234</v>
      </c>
      <c r="Q205">
        <v>1</v>
      </c>
    </row>
    <row r="206" hidden="true" outlineLevel="2" spans="2:17">
      <c r="B206" t="s">
        <v>233</v>
      </c>
      <c r="K206">
        <v>1</v>
      </c>
      <c r="L206">
        <v>5000</v>
      </c>
      <c r="O206" t="s">
        <v>35</v>
      </c>
      <c r="P206" t="s">
        <v>235</v>
      </c>
      <c r="Q206">
        <v>1</v>
      </c>
    </row>
    <row r="207" hidden="true" outlineLevel="2" spans="2:17">
      <c r="B207" t="s">
        <v>233</v>
      </c>
      <c r="K207">
        <v>1</v>
      </c>
      <c r="L207">
        <v>4500</v>
      </c>
      <c r="O207" t="s">
        <v>35</v>
      </c>
      <c r="P207" t="s">
        <v>236</v>
      </c>
      <c r="Q207">
        <v>1</v>
      </c>
    </row>
    <row r="208" outlineLevel="1" spans="2:14">
      <c r="B208" s="22" t="s">
        <v>348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3</v>
      </c>
      <c r="L208">
        <v>14500</v>
      </c>
      <c r="M208">
        <v>0</v>
      </c>
      <c r="N208">
        <v>0</v>
      </c>
    </row>
    <row r="209" hidden="true" outlineLevel="2" spans="2:17">
      <c r="B209" t="s">
        <v>237</v>
      </c>
      <c r="K209">
        <v>1</v>
      </c>
      <c r="L209">
        <v>2700</v>
      </c>
      <c r="O209" t="s">
        <v>35</v>
      </c>
      <c r="P209" t="s">
        <v>238</v>
      </c>
      <c r="Q209">
        <v>1</v>
      </c>
    </row>
    <row r="210" outlineLevel="1" spans="2:14">
      <c r="B210" s="22" t="s">
        <v>349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</v>
      </c>
      <c r="L210">
        <v>2700</v>
      </c>
      <c r="M210">
        <v>0</v>
      </c>
      <c r="N210">
        <v>0</v>
      </c>
    </row>
    <row r="211" hidden="true" outlineLevel="2" spans="2:17">
      <c r="B211" t="s">
        <v>239</v>
      </c>
      <c r="G211">
        <v>1</v>
      </c>
      <c r="H211">
        <v>15700</v>
      </c>
      <c r="O211" t="s">
        <v>35</v>
      </c>
      <c r="P211" t="s">
        <v>240</v>
      </c>
      <c r="Q211">
        <v>1</v>
      </c>
    </row>
    <row r="212" hidden="true" outlineLevel="2" spans="2:17">
      <c r="B212" t="s">
        <v>239</v>
      </c>
      <c r="G212">
        <v>1</v>
      </c>
      <c r="H212">
        <v>4000</v>
      </c>
      <c r="O212" t="s">
        <v>35</v>
      </c>
      <c r="P212" t="s">
        <v>241</v>
      </c>
      <c r="Q212">
        <v>1</v>
      </c>
    </row>
    <row r="213" hidden="true" outlineLevel="2" spans="2:17">
      <c r="B213" t="s">
        <v>239</v>
      </c>
      <c r="G213">
        <v>1</v>
      </c>
      <c r="H213">
        <v>7000</v>
      </c>
      <c r="O213" t="s">
        <v>35</v>
      </c>
      <c r="P213" t="s">
        <v>242</v>
      </c>
      <c r="Q213">
        <v>1</v>
      </c>
    </row>
    <row r="214" outlineLevel="1" spans="2:14">
      <c r="B214" s="22" t="s">
        <v>350</v>
      </c>
      <c r="E214">
        <v>0</v>
      </c>
      <c r="F214">
        <v>0</v>
      </c>
      <c r="G214">
        <v>3</v>
      </c>
      <c r="H214">
        <v>26700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hidden="true" outlineLevel="2" spans="2:17">
      <c r="B215" t="s">
        <v>243</v>
      </c>
      <c r="G215">
        <v>1</v>
      </c>
      <c r="H215">
        <v>26500</v>
      </c>
      <c r="O215" t="s">
        <v>27</v>
      </c>
      <c r="P215" t="s">
        <v>244</v>
      </c>
      <c r="Q215">
        <v>9</v>
      </c>
    </row>
    <row r="216" hidden="true" outlineLevel="2" spans="2:17">
      <c r="B216" t="s">
        <v>243</v>
      </c>
      <c r="G216">
        <v>1</v>
      </c>
      <c r="H216">
        <v>7900</v>
      </c>
      <c r="O216" t="s">
        <v>27</v>
      </c>
      <c r="P216" t="s">
        <v>245</v>
      </c>
      <c r="Q216">
        <v>9</v>
      </c>
    </row>
    <row r="217" outlineLevel="1" spans="2:14">
      <c r="B217" s="22" t="s">
        <v>351</v>
      </c>
      <c r="E217">
        <v>0</v>
      </c>
      <c r="F217">
        <v>0</v>
      </c>
      <c r="G217">
        <v>2</v>
      </c>
      <c r="H217">
        <v>34400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hidden="true" outlineLevel="2" spans="2:17">
      <c r="B218" s="23" t="s">
        <v>246</v>
      </c>
      <c r="E218">
        <v>1</v>
      </c>
      <c r="F218">
        <v>111400</v>
      </c>
      <c r="O218" t="s">
        <v>89</v>
      </c>
      <c r="P218" t="s">
        <v>247</v>
      </c>
      <c r="Q218">
        <v>4</v>
      </c>
    </row>
    <row r="219" outlineLevel="1" spans="2:14">
      <c r="B219" s="24" t="s">
        <v>352</v>
      </c>
      <c r="E219">
        <v>1</v>
      </c>
      <c r="F219">
        <v>111400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hidden="true" outlineLevel="2" spans="2:17">
      <c r="B220" t="s">
        <v>248</v>
      </c>
      <c r="K220">
        <v>1</v>
      </c>
      <c r="L220">
        <v>4500</v>
      </c>
      <c r="O220" t="s">
        <v>78</v>
      </c>
      <c r="P220" t="s">
        <v>249</v>
      </c>
      <c r="Q220">
        <v>13</v>
      </c>
    </row>
    <row r="221" hidden="true" outlineLevel="2" spans="2:17">
      <c r="B221" t="s">
        <v>248</v>
      </c>
      <c r="K221">
        <v>1</v>
      </c>
      <c r="L221">
        <v>4500</v>
      </c>
      <c r="O221" t="s">
        <v>78</v>
      </c>
      <c r="P221" t="s">
        <v>250</v>
      </c>
      <c r="Q221">
        <v>13</v>
      </c>
    </row>
    <row r="222" outlineLevel="1" spans="2:14">
      <c r="B222" s="22" t="s">
        <v>353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2</v>
      </c>
      <c r="L222">
        <v>9000</v>
      </c>
      <c r="M222">
        <v>0</v>
      </c>
      <c r="N222">
        <v>0</v>
      </c>
    </row>
    <row r="223" hidden="true" outlineLevel="2" spans="2:17">
      <c r="B223" t="s">
        <v>251</v>
      </c>
      <c r="K223">
        <v>1</v>
      </c>
      <c r="L223">
        <v>5000</v>
      </c>
      <c r="O223" t="s">
        <v>35</v>
      </c>
      <c r="P223" t="s">
        <v>252</v>
      </c>
      <c r="Q223">
        <v>1</v>
      </c>
    </row>
    <row r="224" outlineLevel="1" spans="2:14">
      <c r="B224" s="22" t="s">
        <v>354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5000</v>
      </c>
      <c r="M224">
        <v>0</v>
      </c>
      <c r="N224">
        <v>0</v>
      </c>
    </row>
    <row r="225" hidden="true" outlineLevel="2" spans="2:17">
      <c r="B225" t="s">
        <v>253</v>
      </c>
      <c r="G225">
        <v>1</v>
      </c>
      <c r="H225">
        <v>24500</v>
      </c>
      <c r="O225" t="s">
        <v>31</v>
      </c>
      <c r="P225" t="s">
        <v>254</v>
      </c>
      <c r="Q225">
        <v>10</v>
      </c>
    </row>
    <row r="226" hidden="true" outlineLevel="2" spans="2:17">
      <c r="B226" t="s">
        <v>253</v>
      </c>
      <c r="G226">
        <v>1</v>
      </c>
      <c r="H226">
        <v>6700</v>
      </c>
      <c r="O226" t="s">
        <v>31</v>
      </c>
      <c r="P226" t="s">
        <v>255</v>
      </c>
      <c r="Q226">
        <v>10</v>
      </c>
    </row>
    <row r="227" hidden="true" outlineLevel="2" spans="2:17">
      <c r="B227" t="s">
        <v>253</v>
      </c>
      <c r="G227">
        <v>1</v>
      </c>
      <c r="H227">
        <v>33800</v>
      </c>
      <c r="O227" t="s">
        <v>31</v>
      </c>
      <c r="P227" t="s">
        <v>256</v>
      </c>
      <c r="Q227">
        <v>10</v>
      </c>
    </row>
    <row r="228" hidden="true" outlineLevel="2" spans="2:17">
      <c r="B228" t="s">
        <v>253</v>
      </c>
      <c r="G228">
        <v>1</v>
      </c>
      <c r="H228">
        <v>4400</v>
      </c>
      <c r="O228" t="s">
        <v>31</v>
      </c>
      <c r="P228" t="s">
        <v>257</v>
      </c>
      <c r="Q228">
        <v>10</v>
      </c>
    </row>
    <row r="229" hidden="true" outlineLevel="2" spans="2:17">
      <c r="B229" t="s">
        <v>253</v>
      </c>
      <c r="G229">
        <v>1</v>
      </c>
      <c r="H229">
        <v>33800</v>
      </c>
      <c r="O229" t="s">
        <v>31</v>
      </c>
      <c r="P229" t="s">
        <v>258</v>
      </c>
      <c r="Q229">
        <v>10</v>
      </c>
    </row>
    <row r="230" hidden="true" outlineLevel="2" spans="2:17">
      <c r="B230" t="s">
        <v>253</v>
      </c>
      <c r="G230">
        <v>1</v>
      </c>
      <c r="H230">
        <v>41300</v>
      </c>
      <c r="O230" t="s">
        <v>31</v>
      </c>
      <c r="P230" t="s">
        <v>259</v>
      </c>
      <c r="Q230">
        <v>10</v>
      </c>
    </row>
    <row r="231" hidden="true" outlineLevel="2" spans="2:17">
      <c r="B231" t="s">
        <v>253</v>
      </c>
      <c r="G231">
        <v>1</v>
      </c>
      <c r="H231">
        <v>4500</v>
      </c>
      <c r="O231" t="s">
        <v>31</v>
      </c>
      <c r="P231" t="s">
        <v>260</v>
      </c>
      <c r="Q231">
        <v>10</v>
      </c>
    </row>
    <row r="232" hidden="true" outlineLevel="2" spans="2:17">
      <c r="B232" t="s">
        <v>253</v>
      </c>
      <c r="G232">
        <v>1</v>
      </c>
      <c r="H232">
        <v>3400</v>
      </c>
      <c r="O232" t="s">
        <v>31</v>
      </c>
      <c r="P232" t="s">
        <v>261</v>
      </c>
      <c r="Q232">
        <v>10</v>
      </c>
    </row>
    <row r="233" hidden="true" outlineLevel="2" spans="2:17">
      <c r="B233" t="s">
        <v>253</v>
      </c>
      <c r="G233">
        <v>1</v>
      </c>
      <c r="H233">
        <v>10700</v>
      </c>
      <c r="O233" t="s">
        <v>31</v>
      </c>
      <c r="P233" t="s">
        <v>262</v>
      </c>
      <c r="Q233">
        <v>10</v>
      </c>
    </row>
    <row r="234" hidden="true" outlineLevel="2" spans="2:17">
      <c r="B234" t="s">
        <v>253</v>
      </c>
      <c r="G234">
        <v>1</v>
      </c>
      <c r="H234">
        <v>16800</v>
      </c>
      <c r="O234" t="s">
        <v>31</v>
      </c>
      <c r="P234" t="s">
        <v>263</v>
      </c>
      <c r="Q234">
        <v>10</v>
      </c>
    </row>
    <row r="235" hidden="true" outlineLevel="2" spans="2:17">
      <c r="B235" t="s">
        <v>253</v>
      </c>
      <c r="G235">
        <v>1</v>
      </c>
      <c r="H235">
        <v>3700</v>
      </c>
      <c r="O235" t="s">
        <v>31</v>
      </c>
      <c r="P235" t="s">
        <v>264</v>
      </c>
      <c r="Q235">
        <v>10</v>
      </c>
    </row>
    <row r="236" hidden="true" outlineLevel="2" spans="2:17">
      <c r="B236" t="s">
        <v>253</v>
      </c>
      <c r="G236">
        <v>1</v>
      </c>
      <c r="H236">
        <v>13700</v>
      </c>
      <c r="O236" t="s">
        <v>31</v>
      </c>
      <c r="P236" t="s">
        <v>265</v>
      </c>
      <c r="Q236">
        <v>10</v>
      </c>
    </row>
    <row r="237" hidden="true" outlineLevel="2" spans="2:17">
      <c r="B237" t="s">
        <v>253</v>
      </c>
      <c r="G237">
        <v>1</v>
      </c>
      <c r="H237">
        <v>2600</v>
      </c>
      <c r="O237" t="s">
        <v>31</v>
      </c>
      <c r="P237" t="s">
        <v>266</v>
      </c>
      <c r="Q237">
        <v>10</v>
      </c>
    </row>
    <row r="238" hidden="true" outlineLevel="2" spans="2:17">
      <c r="B238" t="s">
        <v>253</v>
      </c>
      <c r="G238">
        <v>1</v>
      </c>
      <c r="H238">
        <v>10000</v>
      </c>
      <c r="O238" t="s">
        <v>31</v>
      </c>
      <c r="P238" t="s">
        <v>267</v>
      </c>
      <c r="Q238">
        <v>10</v>
      </c>
    </row>
    <row r="239" outlineLevel="1" spans="2:14">
      <c r="B239" s="22" t="s">
        <v>355</v>
      </c>
      <c r="E239">
        <v>0</v>
      </c>
      <c r="F239">
        <v>0</v>
      </c>
      <c r="G239">
        <v>14</v>
      </c>
      <c r="H239">
        <v>209900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hidden="true" outlineLevel="2" spans="2:17">
      <c r="B240" t="s">
        <v>268</v>
      </c>
      <c r="G240">
        <v>1</v>
      </c>
      <c r="H240">
        <v>8200</v>
      </c>
      <c r="O240" t="s">
        <v>35</v>
      </c>
      <c r="P240" t="s">
        <v>269</v>
      </c>
      <c r="Q240">
        <v>1</v>
      </c>
    </row>
    <row r="241" hidden="true" outlineLevel="2" spans="2:17">
      <c r="B241" t="s">
        <v>268</v>
      </c>
      <c r="G241">
        <v>1</v>
      </c>
      <c r="H241">
        <v>10600</v>
      </c>
      <c r="O241" t="s">
        <v>35</v>
      </c>
      <c r="P241" t="s">
        <v>270</v>
      </c>
      <c r="Q241">
        <v>1</v>
      </c>
    </row>
    <row r="242" hidden="true" outlineLevel="2" spans="2:17">
      <c r="B242" t="s">
        <v>268</v>
      </c>
      <c r="G242">
        <v>1</v>
      </c>
      <c r="H242">
        <v>10600</v>
      </c>
      <c r="O242" t="s">
        <v>35</v>
      </c>
      <c r="P242" t="s">
        <v>271</v>
      </c>
      <c r="Q242">
        <v>1</v>
      </c>
    </row>
    <row r="243" hidden="true" outlineLevel="2" spans="2:17">
      <c r="B243" t="s">
        <v>268</v>
      </c>
      <c r="G243">
        <v>1</v>
      </c>
      <c r="H243">
        <v>39800</v>
      </c>
      <c r="O243" t="s">
        <v>35</v>
      </c>
      <c r="P243" t="s">
        <v>272</v>
      </c>
      <c r="Q243">
        <v>1</v>
      </c>
    </row>
    <row r="244" hidden="true" outlineLevel="2" spans="2:17">
      <c r="B244" t="s">
        <v>268</v>
      </c>
      <c r="G244">
        <v>1</v>
      </c>
      <c r="H244">
        <v>50000</v>
      </c>
      <c r="O244" t="s">
        <v>35</v>
      </c>
      <c r="P244" t="s">
        <v>273</v>
      </c>
      <c r="Q244">
        <v>1</v>
      </c>
    </row>
    <row r="245" hidden="true" outlineLevel="2" spans="2:17">
      <c r="B245" t="s">
        <v>268</v>
      </c>
      <c r="G245">
        <v>1</v>
      </c>
      <c r="H245">
        <v>14300</v>
      </c>
      <c r="O245" t="s">
        <v>35</v>
      </c>
      <c r="P245" t="s">
        <v>274</v>
      </c>
      <c r="Q245">
        <v>1</v>
      </c>
    </row>
    <row r="246" hidden="true" outlineLevel="2" spans="2:17">
      <c r="B246" t="s">
        <v>268</v>
      </c>
      <c r="G246">
        <v>1</v>
      </c>
      <c r="H246">
        <v>21200</v>
      </c>
      <c r="O246" t="s">
        <v>35</v>
      </c>
      <c r="P246" t="s">
        <v>275</v>
      </c>
      <c r="Q246">
        <v>1</v>
      </c>
    </row>
    <row r="247" hidden="true" outlineLevel="2" spans="2:17">
      <c r="B247" t="s">
        <v>268</v>
      </c>
      <c r="G247">
        <v>1</v>
      </c>
      <c r="H247">
        <v>19000</v>
      </c>
      <c r="O247" t="s">
        <v>35</v>
      </c>
      <c r="P247" t="s">
        <v>276</v>
      </c>
      <c r="Q247">
        <v>1</v>
      </c>
    </row>
    <row r="248" hidden="true" outlineLevel="2" spans="2:17">
      <c r="B248" t="s">
        <v>268</v>
      </c>
      <c r="G248">
        <v>1</v>
      </c>
      <c r="H248">
        <v>19000</v>
      </c>
      <c r="O248" t="s">
        <v>35</v>
      </c>
      <c r="P248" t="s">
        <v>277</v>
      </c>
      <c r="Q248">
        <v>1</v>
      </c>
    </row>
    <row r="249" outlineLevel="1" spans="2:14">
      <c r="B249" s="22" t="s">
        <v>356</v>
      </c>
      <c r="E249">
        <v>0</v>
      </c>
      <c r="F249">
        <v>0</v>
      </c>
      <c r="G249">
        <v>9</v>
      </c>
      <c r="H249">
        <v>192700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</row>
    <row r="250" hidden="true" spans="2:14">
      <c r="B250" s="22" t="s">
        <v>357</v>
      </c>
      <c r="E250">
        <v>24</v>
      </c>
      <c r="F250">
        <v>1543300</v>
      </c>
      <c r="G250">
        <v>91</v>
      </c>
      <c r="H250">
        <v>1881400</v>
      </c>
      <c r="I250">
        <v>11</v>
      </c>
      <c r="J250">
        <v>123300</v>
      </c>
      <c r="K250">
        <v>38</v>
      </c>
      <c r="L250">
        <v>250200</v>
      </c>
      <c r="M250">
        <v>8</v>
      </c>
      <c r="N250">
        <v>159900</v>
      </c>
    </row>
  </sheetData>
  <autoFilter ref="A2:Q250">
    <filterColumn colId="1">
      <filters>
        <filter val="天津宏天国际贸易有限公司 汇总"/>
        <filter val="遨海（天津）智能装备有限公司 汇总"/>
        <filter val="恒银金融科技股份有限公司 汇总"/>
        <filter val="天津澳飞易国际贸易有限公司 汇总"/>
        <filter val="天津子婷进出口贸易有限公司 汇总"/>
        <filter val="丹娜（天津）生物科技股份有限公司 汇总"/>
        <filter val="中联信达（天津）科技发展有限公司 汇总"/>
        <filter val="天津长荣科技集团股份有限公司 汇总"/>
        <filter val="天津福格国际贸易有限公司 汇总"/>
        <filter val="天津辰峰织带有限公司 汇总"/>
        <filter val="天津大加化工有限公司 汇总"/>
        <filter val="天津有容蒂康通讯技术有限公司 汇总"/>
        <filter val="奥克兰高分子医用材料(天津)有限公司 汇总"/>
        <filter val="艾美莉亚（天津）进出口有限公司 汇总"/>
        <filter val="中新动力（天津）自行车有限公司 汇总"/>
        <filter val="力神动力电池系统有限公司 汇总"/>
        <filter val="飞马（天津）缝纫机有限公司 汇总"/>
        <filter val="上工富怡智能制造（天津）有限公司 汇总"/>
        <filter val="天津信跃工贸有限公司 汇总"/>
        <filter val="天津美裳服装有限公司 汇总"/>
        <filter val="天津丽发纺织有限公司 汇总"/>
        <filter val="天津欧太服装有限公司 汇总"/>
        <filter val="天津福洛尔家居饰品有限公司 汇总"/>
        <filter val="天津市斯莱顿电子有限公司 汇总"/>
        <filter val="捷易（天津）包装制品有限公司 汇总"/>
        <filter val="天津瑞奇外科器械股份有限公司 汇总"/>
        <filter val="天津自贸区鑫伟重工设备科技有限公司 汇总"/>
        <filter val="天津双安劳保橡胶有限公司 汇总"/>
        <filter val="中牧（天津）国际贸易有限公司 汇总"/>
        <filter val="天津派特瑞科技有限公司 汇总"/>
        <filter val="天地伟业技术有限公司 汇总"/>
        <filter val="发泰（天津）科技有限公司 汇总"/>
        <filter val="天津惠好国际贸易有限公司 汇总"/>
        <filter val="天津银河阀门有限公司 汇总"/>
        <filter val="天津市昌进动科新能源科技有限公司 汇总"/>
        <filter val="天津力神电池股份有限公司 汇总"/>
        <filter val="天津市远东医材有限公司 汇总"/>
        <filter val="天津鹏程慧通商贸有限公司 汇总"/>
        <filter val="宜科（天津）电子有限公司 汇总"/>
        <filter val="天津凯杰国际贸易有限公司 汇总"/>
        <filter val="智选（天津）国际贸易有限公司 汇总"/>
        <filter val="天津迈达医学科技股份有限公司 汇总"/>
        <filter val="凯迪斯科技（天津）有限公司 汇总"/>
        <filter val="追觅贸易（天津）有限公司 汇总"/>
        <filter val="天津亨特尔线缆有限公司 汇总"/>
        <filter val="天津海斯克尔医药科技有限公司 汇总"/>
        <filter val="高乐瑞化工（天津）有限公司 汇总"/>
        <filter val="天津市天健科贸有限公司 汇总"/>
        <filter val="天津锦贤物流有限公司 汇总"/>
        <filter val="天津市乐矿机械设备制造有限公司 汇总"/>
        <filter val="天津星地电子科技有限公司 汇总"/>
        <filter val="天津市金锚集团有限责任公司 汇总"/>
        <filter val="天津七善水进出口贸易有限公司 汇总"/>
        <filter val="天津大桥焊材集团有限公司 汇总"/>
        <filter val="天津居园唐商贸有限公司 汇总"/>
        <filter val="天津东方凯泰服装贸易有限公司 汇总"/>
        <filter val="赛闻（天津）工业有限公司 汇总"/>
        <filter val="瑞安森（天津）医疗器械有限公司 汇总"/>
        <filter val="天津飞天纺饰进出口有限公司 汇总"/>
        <filter val="天津市凯特国际贸易有限公司 汇总"/>
        <filter val="天津市金桥焊材集团股份有限公司 汇总"/>
        <filter val="天津先众新能源科技股份有限公司 汇总"/>
        <filter val="天津升瑞包装机械进出口有限公司 汇总"/>
        <filter val="亚太智能装备（天津）有限公司 汇总"/>
        <filter val="般德阀门科技有限公司 汇总"/>
        <filter val="天津市九鼎诺达商贸有限公司 汇总"/>
        <filter val="天津须眉科技有限公司 汇总"/>
        <filter val="天津市汇利通金属表面技术有限公司 汇总"/>
        <filter val="天津盛世嘉合科技发展有限公司 汇总"/>
        <filter val="金迈思（天津）建筑工程技术有限公司 汇总"/>
        <filter val="天津大桥国际贸易有限责任公司 汇总"/>
        <filter val="漾美（天津）纺织品有限公司 汇总"/>
        <filter val="天津市正达蜂业有限公司 汇总"/>
        <filter val="天津新锐上达服饰有限公司 汇总"/>
        <filter val="天津市世和科技发展有限公司 汇总"/>
      </filters>
    </filterColumn>
    <extLst/>
  </autoFilter>
  <mergeCells count="1">
    <mergeCell ref="A1:N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view="pageBreakPreview" zoomScale="50" zoomScaleNormal="100" zoomScaleSheetLayoutView="50" topLeftCell="A70" workbookViewId="0">
      <selection activeCell="A1" sqref="A1:N92"/>
    </sheetView>
  </sheetViews>
  <sheetFormatPr defaultColWidth="9" defaultRowHeight="13.5"/>
  <cols>
    <col min="1" max="1" width="5.66666666666667" style="3" customWidth="true"/>
    <col min="2" max="2" width="25.5" style="3" customWidth="true"/>
    <col min="3" max="3" width="10.25" style="3" customWidth="true"/>
    <col min="4" max="4" width="17.25" style="4" customWidth="true"/>
    <col min="5" max="5" width="13.5" style="3" customWidth="true"/>
    <col min="6" max="6" width="18" style="4" customWidth="true"/>
    <col min="7" max="7" width="11.5" style="3" customWidth="true"/>
    <col min="8" max="8" width="18.5" style="4" customWidth="true"/>
    <col min="9" max="9" width="9.5" style="3" customWidth="true"/>
    <col min="10" max="10" width="17" style="4" customWidth="true"/>
    <col min="11" max="11" width="12.75" style="3" customWidth="true"/>
    <col min="12" max="12" width="15.8333333333333" style="4" customWidth="true"/>
    <col min="13" max="13" width="9.75" style="3" customWidth="true"/>
    <col min="14" max="14" width="15.25" style="4" customWidth="true"/>
    <col min="15" max="16384" width="9" style="3"/>
  </cols>
  <sheetData>
    <row r="1" ht="24" customHeight="true" spans="1:2">
      <c r="A1" s="5" t="s">
        <v>358</v>
      </c>
      <c r="B1" s="5"/>
    </row>
    <row r="2" ht="38" customHeight="true" spans="1:14">
      <c r="A2" s="6" t="s">
        <v>359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43" customHeight="true" spans="1:14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9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9" t="s">
        <v>12</v>
      </c>
      <c r="M3" s="8" t="s">
        <v>13</v>
      </c>
      <c r="N3" s="9" t="s">
        <v>14</v>
      </c>
    </row>
    <row r="4" s="2" customFormat="true" ht="21" spans="1:15">
      <c r="A4" s="10"/>
      <c r="B4" s="10" t="s">
        <v>360</v>
      </c>
      <c r="C4" s="11">
        <f>C5+C27+C30+C33+C39+C44+C48+C52+C60+C70+C80+C85+C90</f>
        <v>172</v>
      </c>
      <c r="D4" s="12">
        <f t="shared" ref="D4:N4" si="0">D5+D27+D30+D33+D39+D44+D48+D52+D60+D70+D80+D85+D90</f>
        <v>3958100</v>
      </c>
      <c r="E4" s="11">
        <f t="shared" si="0"/>
        <v>24</v>
      </c>
      <c r="F4" s="12">
        <f t="shared" si="0"/>
        <v>1543300</v>
      </c>
      <c r="G4" s="11">
        <f t="shared" si="0"/>
        <v>91</v>
      </c>
      <c r="H4" s="12">
        <f t="shared" si="0"/>
        <v>1881400</v>
      </c>
      <c r="I4" s="11">
        <f t="shared" si="0"/>
        <v>11</v>
      </c>
      <c r="J4" s="12">
        <f t="shared" si="0"/>
        <v>123300</v>
      </c>
      <c r="K4" s="11">
        <f t="shared" si="0"/>
        <v>38</v>
      </c>
      <c r="L4" s="12">
        <f t="shared" si="0"/>
        <v>250200</v>
      </c>
      <c r="M4" s="11">
        <f t="shared" si="0"/>
        <v>8</v>
      </c>
      <c r="N4" s="12">
        <f t="shared" si="0"/>
        <v>159900</v>
      </c>
      <c r="O4" s="16"/>
    </row>
    <row r="5" s="2" customFormat="true" ht="21" spans="1:15">
      <c r="A5" s="10"/>
      <c r="B5" s="10" t="s">
        <v>361</v>
      </c>
      <c r="C5" s="11">
        <f>SUM(C6:C26)</f>
        <v>63</v>
      </c>
      <c r="D5" s="12">
        <f t="shared" ref="D5:N5" si="1">SUM(D6:D26)</f>
        <v>1613600</v>
      </c>
      <c r="E5" s="11">
        <f t="shared" si="1"/>
        <v>7</v>
      </c>
      <c r="F5" s="12">
        <f t="shared" si="1"/>
        <v>466800</v>
      </c>
      <c r="G5" s="11">
        <f t="shared" si="1"/>
        <v>34</v>
      </c>
      <c r="H5" s="12">
        <f t="shared" si="1"/>
        <v>929400</v>
      </c>
      <c r="I5" s="11">
        <f t="shared" si="1"/>
        <v>1</v>
      </c>
      <c r="J5" s="12">
        <f t="shared" si="1"/>
        <v>21000</v>
      </c>
      <c r="K5" s="11">
        <f t="shared" si="1"/>
        <v>17</v>
      </c>
      <c r="L5" s="12">
        <f t="shared" si="1"/>
        <v>104900</v>
      </c>
      <c r="M5" s="11">
        <f t="shared" si="1"/>
        <v>4</v>
      </c>
      <c r="N5" s="12">
        <f t="shared" si="1"/>
        <v>91500</v>
      </c>
      <c r="O5" s="16"/>
    </row>
    <row r="6" ht="40.5" spans="1:15">
      <c r="A6" s="13">
        <v>1</v>
      </c>
      <c r="B6" s="13" t="s">
        <v>34</v>
      </c>
      <c r="C6" s="14">
        <f t="shared" ref="C6:C26" si="2">E6+G6+I6+K6+M6</f>
        <v>6</v>
      </c>
      <c r="D6" s="15">
        <f t="shared" ref="D6:D26" si="3">F6+H6+J6+L6+N6</f>
        <v>133000</v>
      </c>
      <c r="E6" s="14">
        <v>0</v>
      </c>
      <c r="F6" s="15">
        <v>0</v>
      </c>
      <c r="G6" s="14">
        <v>3</v>
      </c>
      <c r="H6" s="15">
        <v>102000</v>
      </c>
      <c r="I6" s="14">
        <v>1</v>
      </c>
      <c r="J6" s="15">
        <v>21000</v>
      </c>
      <c r="K6" s="14">
        <v>2</v>
      </c>
      <c r="L6" s="15">
        <v>10000</v>
      </c>
      <c r="M6" s="14">
        <v>0</v>
      </c>
      <c r="N6" s="15">
        <v>0</v>
      </c>
      <c r="O6" s="17"/>
    </row>
    <row r="7" ht="40.5" spans="1:15">
      <c r="A7" s="13">
        <v>2</v>
      </c>
      <c r="B7" s="13" t="s">
        <v>46</v>
      </c>
      <c r="C7" s="14">
        <f t="shared" si="2"/>
        <v>1</v>
      </c>
      <c r="D7" s="15">
        <f t="shared" si="3"/>
        <v>2700</v>
      </c>
      <c r="E7" s="14">
        <v>0</v>
      </c>
      <c r="F7" s="15">
        <v>0</v>
      </c>
      <c r="G7" s="14">
        <v>1</v>
      </c>
      <c r="H7" s="15">
        <v>2700</v>
      </c>
      <c r="I7" s="14">
        <v>0</v>
      </c>
      <c r="J7" s="15">
        <v>0</v>
      </c>
      <c r="K7" s="14">
        <v>0</v>
      </c>
      <c r="L7" s="15">
        <v>0</v>
      </c>
      <c r="M7" s="14">
        <v>0</v>
      </c>
      <c r="N7" s="15">
        <v>0</v>
      </c>
      <c r="O7" s="17"/>
    </row>
    <row r="8" ht="40.5" spans="1:15">
      <c r="A8" s="13">
        <v>3</v>
      </c>
      <c r="B8" s="13" t="s">
        <v>48</v>
      </c>
      <c r="C8" s="14">
        <f t="shared" si="2"/>
        <v>8</v>
      </c>
      <c r="D8" s="15">
        <f t="shared" si="3"/>
        <v>249700</v>
      </c>
      <c r="E8" s="14">
        <v>0</v>
      </c>
      <c r="F8" s="15">
        <v>0</v>
      </c>
      <c r="G8" s="14">
        <v>5</v>
      </c>
      <c r="H8" s="15">
        <v>233200</v>
      </c>
      <c r="I8" s="14">
        <v>0</v>
      </c>
      <c r="J8" s="15">
        <v>0</v>
      </c>
      <c r="K8" s="14">
        <v>3</v>
      </c>
      <c r="L8" s="15">
        <v>16500</v>
      </c>
      <c r="M8" s="14">
        <v>0</v>
      </c>
      <c r="N8" s="15">
        <v>0</v>
      </c>
      <c r="O8" s="17"/>
    </row>
    <row r="9" ht="40.5" spans="1:15">
      <c r="A9" s="13">
        <v>4</v>
      </c>
      <c r="B9" s="13" t="s">
        <v>66</v>
      </c>
      <c r="C9" s="14">
        <f t="shared" si="2"/>
        <v>3</v>
      </c>
      <c r="D9" s="15">
        <f t="shared" si="3"/>
        <v>116000</v>
      </c>
      <c r="E9" s="14">
        <v>0</v>
      </c>
      <c r="F9" s="15">
        <v>0</v>
      </c>
      <c r="G9" s="14">
        <v>3</v>
      </c>
      <c r="H9" s="15">
        <v>116000</v>
      </c>
      <c r="I9" s="14">
        <v>0</v>
      </c>
      <c r="J9" s="15">
        <v>0</v>
      </c>
      <c r="K9" s="14">
        <v>0</v>
      </c>
      <c r="L9" s="15">
        <v>0</v>
      </c>
      <c r="M9" s="14">
        <v>0</v>
      </c>
      <c r="N9" s="15">
        <v>0</v>
      </c>
      <c r="O9" s="17"/>
    </row>
    <row r="10" ht="40.5" spans="1:15">
      <c r="A10" s="13">
        <v>5</v>
      </c>
      <c r="B10" s="13" t="s">
        <v>73</v>
      </c>
      <c r="C10" s="14">
        <f t="shared" si="2"/>
        <v>3</v>
      </c>
      <c r="D10" s="15">
        <f t="shared" si="3"/>
        <v>41200</v>
      </c>
      <c r="E10" s="14">
        <v>0</v>
      </c>
      <c r="F10" s="15">
        <v>0</v>
      </c>
      <c r="G10" s="14">
        <v>0</v>
      </c>
      <c r="H10" s="15">
        <v>0</v>
      </c>
      <c r="I10" s="14">
        <v>0</v>
      </c>
      <c r="J10" s="15">
        <v>0</v>
      </c>
      <c r="K10" s="14">
        <v>3</v>
      </c>
      <c r="L10" s="15">
        <v>41200</v>
      </c>
      <c r="M10" s="14">
        <v>0</v>
      </c>
      <c r="N10" s="15">
        <v>0</v>
      </c>
      <c r="O10" s="17"/>
    </row>
    <row r="11" ht="40.5" spans="1:15">
      <c r="A11" s="13">
        <v>6</v>
      </c>
      <c r="B11" s="13" t="s">
        <v>82</v>
      </c>
      <c r="C11" s="14">
        <f t="shared" si="2"/>
        <v>5</v>
      </c>
      <c r="D11" s="15">
        <f t="shared" si="3"/>
        <v>94600</v>
      </c>
      <c r="E11" s="14">
        <v>0</v>
      </c>
      <c r="F11" s="15">
        <v>0</v>
      </c>
      <c r="G11" s="14">
        <v>5</v>
      </c>
      <c r="H11" s="15">
        <v>94600</v>
      </c>
      <c r="I11" s="14">
        <v>0</v>
      </c>
      <c r="J11" s="15">
        <v>0</v>
      </c>
      <c r="K11" s="14">
        <v>0</v>
      </c>
      <c r="L11" s="15">
        <v>0</v>
      </c>
      <c r="M11" s="14">
        <v>0</v>
      </c>
      <c r="N11" s="15">
        <v>0</v>
      </c>
      <c r="O11" s="17"/>
    </row>
    <row r="12" ht="40.5" spans="1:15">
      <c r="A12" s="13">
        <v>7</v>
      </c>
      <c r="B12" s="13" t="s">
        <v>95</v>
      </c>
      <c r="C12" s="14">
        <f t="shared" si="2"/>
        <v>4</v>
      </c>
      <c r="D12" s="15">
        <f t="shared" si="3"/>
        <v>15000</v>
      </c>
      <c r="E12" s="14">
        <v>0</v>
      </c>
      <c r="F12" s="15">
        <v>0</v>
      </c>
      <c r="G12" s="14">
        <v>0</v>
      </c>
      <c r="H12" s="15">
        <v>0</v>
      </c>
      <c r="I12" s="14">
        <v>0</v>
      </c>
      <c r="J12" s="15">
        <v>0</v>
      </c>
      <c r="K12" s="14">
        <v>4</v>
      </c>
      <c r="L12" s="15">
        <v>15000</v>
      </c>
      <c r="M12" s="14">
        <v>0</v>
      </c>
      <c r="N12" s="15">
        <v>0</v>
      </c>
      <c r="O12" s="17"/>
    </row>
    <row r="13" ht="40.5" spans="1:15">
      <c r="A13" s="13">
        <v>8</v>
      </c>
      <c r="B13" s="13" t="s">
        <v>117</v>
      </c>
      <c r="C13" s="14">
        <f t="shared" si="2"/>
        <v>1</v>
      </c>
      <c r="D13" s="15">
        <f t="shared" si="3"/>
        <v>111400</v>
      </c>
      <c r="E13" s="14">
        <v>1</v>
      </c>
      <c r="F13" s="15">
        <v>111400</v>
      </c>
      <c r="G13" s="14">
        <v>0</v>
      </c>
      <c r="H13" s="15">
        <v>0</v>
      </c>
      <c r="I13" s="14">
        <v>0</v>
      </c>
      <c r="J13" s="15">
        <v>0</v>
      </c>
      <c r="K13" s="14">
        <v>0</v>
      </c>
      <c r="L13" s="15">
        <v>0</v>
      </c>
      <c r="M13" s="14">
        <v>0</v>
      </c>
      <c r="N13" s="15">
        <v>0</v>
      </c>
      <c r="O13" s="17"/>
    </row>
    <row r="14" ht="40.5" spans="1:15">
      <c r="A14" s="13">
        <v>9</v>
      </c>
      <c r="B14" s="13" t="s">
        <v>119</v>
      </c>
      <c r="C14" s="14">
        <f t="shared" si="2"/>
        <v>1</v>
      </c>
      <c r="D14" s="15">
        <f t="shared" si="3"/>
        <v>21600</v>
      </c>
      <c r="E14" s="14">
        <v>0</v>
      </c>
      <c r="F14" s="15">
        <v>0</v>
      </c>
      <c r="G14" s="14">
        <v>1</v>
      </c>
      <c r="H14" s="15">
        <v>21600</v>
      </c>
      <c r="I14" s="14">
        <v>0</v>
      </c>
      <c r="J14" s="15">
        <v>0</v>
      </c>
      <c r="K14" s="14">
        <v>0</v>
      </c>
      <c r="L14" s="15">
        <v>0</v>
      </c>
      <c r="M14" s="14">
        <v>0</v>
      </c>
      <c r="N14" s="15">
        <v>0</v>
      </c>
      <c r="O14" s="17"/>
    </row>
    <row r="15" ht="40.5" spans="1:15">
      <c r="A15" s="13">
        <v>10</v>
      </c>
      <c r="B15" s="13" t="s">
        <v>121</v>
      </c>
      <c r="C15" s="14">
        <f t="shared" si="2"/>
        <v>1</v>
      </c>
      <c r="D15" s="15">
        <f t="shared" si="3"/>
        <v>111400</v>
      </c>
      <c r="E15" s="14">
        <v>1</v>
      </c>
      <c r="F15" s="15">
        <v>111400</v>
      </c>
      <c r="G15" s="14">
        <v>0</v>
      </c>
      <c r="H15" s="15">
        <v>0</v>
      </c>
      <c r="I15" s="14">
        <v>0</v>
      </c>
      <c r="J15" s="15">
        <v>0</v>
      </c>
      <c r="K15" s="14">
        <v>0</v>
      </c>
      <c r="L15" s="15">
        <v>0</v>
      </c>
      <c r="M15" s="14">
        <v>0</v>
      </c>
      <c r="N15" s="15">
        <v>0</v>
      </c>
      <c r="O15" s="17"/>
    </row>
    <row r="16" ht="40.5" spans="1:15">
      <c r="A16" s="13">
        <v>11</v>
      </c>
      <c r="B16" s="13" t="s">
        <v>126</v>
      </c>
      <c r="C16" s="14">
        <f t="shared" si="2"/>
        <v>1</v>
      </c>
      <c r="D16" s="15">
        <f t="shared" si="3"/>
        <v>83500</v>
      </c>
      <c r="E16" s="14">
        <v>1</v>
      </c>
      <c r="F16" s="15">
        <v>83500</v>
      </c>
      <c r="G16" s="14">
        <v>0</v>
      </c>
      <c r="H16" s="15">
        <v>0</v>
      </c>
      <c r="I16" s="14">
        <v>0</v>
      </c>
      <c r="J16" s="15">
        <v>0</v>
      </c>
      <c r="K16" s="14">
        <v>0</v>
      </c>
      <c r="L16" s="15">
        <v>0</v>
      </c>
      <c r="M16" s="14">
        <v>0</v>
      </c>
      <c r="N16" s="15">
        <v>0</v>
      </c>
      <c r="O16" s="17"/>
    </row>
    <row r="17" ht="40.5" spans="1:15">
      <c r="A17" s="13">
        <v>12</v>
      </c>
      <c r="B17" s="13" t="s">
        <v>132</v>
      </c>
      <c r="C17" s="14">
        <f t="shared" si="2"/>
        <v>4</v>
      </c>
      <c r="D17" s="15">
        <f t="shared" si="3"/>
        <v>139900</v>
      </c>
      <c r="E17" s="14">
        <v>0</v>
      </c>
      <c r="F17" s="15">
        <v>0</v>
      </c>
      <c r="G17" s="14">
        <v>4</v>
      </c>
      <c r="H17" s="15">
        <v>139900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7"/>
    </row>
    <row r="18" ht="40.5" spans="1:15">
      <c r="A18" s="13">
        <v>13</v>
      </c>
      <c r="B18" s="13" t="s">
        <v>139</v>
      </c>
      <c r="C18" s="14">
        <f t="shared" si="2"/>
        <v>2</v>
      </c>
      <c r="D18" s="15">
        <f t="shared" si="3"/>
        <v>37000</v>
      </c>
      <c r="E18" s="14">
        <v>2</v>
      </c>
      <c r="F18" s="15">
        <v>37000</v>
      </c>
      <c r="G18" s="14">
        <v>0</v>
      </c>
      <c r="H18" s="15">
        <v>0</v>
      </c>
      <c r="I18" s="14">
        <v>0</v>
      </c>
      <c r="J18" s="15">
        <v>0</v>
      </c>
      <c r="K18" s="14">
        <v>0</v>
      </c>
      <c r="L18" s="15">
        <v>0</v>
      </c>
      <c r="M18" s="14">
        <v>0</v>
      </c>
      <c r="N18" s="15">
        <v>0</v>
      </c>
      <c r="O18" s="17"/>
    </row>
    <row r="19" ht="40.5" spans="1:15">
      <c r="A19" s="13">
        <v>14</v>
      </c>
      <c r="B19" s="13" t="s">
        <v>163</v>
      </c>
      <c r="C19" s="14">
        <f t="shared" si="2"/>
        <v>4</v>
      </c>
      <c r="D19" s="15">
        <f t="shared" si="3"/>
        <v>91500</v>
      </c>
      <c r="E19" s="14">
        <v>0</v>
      </c>
      <c r="F19" s="15">
        <v>0</v>
      </c>
      <c r="G19" s="14">
        <v>0</v>
      </c>
      <c r="H19" s="15">
        <v>0</v>
      </c>
      <c r="I19" s="14">
        <v>0</v>
      </c>
      <c r="J19" s="15">
        <v>0</v>
      </c>
      <c r="K19" s="14">
        <v>0</v>
      </c>
      <c r="L19" s="15">
        <v>0</v>
      </c>
      <c r="M19" s="14">
        <v>4</v>
      </c>
      <c r="N19" s="15">
        <v>91500</v>
      </c>
      <c r="O19" s="17"/>
    </row>
    <row r="20" ht="40.5" spans="1:15">
      <c r="A20" s="13">
        <v>15</v>
      </c>
      <c r="B20" s="13" t="s">
        <v>170</v>
      </c>
      <c r="C20" s="14">
        <f t="shared" si="2"/>
        <v>1</v>
      </c>
      <c r="D20" s="15">
        <f t="shared" si="3"/>
        <v>40000</v>
      </c>
      <c r="E20" s="14">
        <v>1</v>
      </c>
      <c r="F20" s="15">
        <v>40000</v>
      </c>
      <c r="G20" s="14">
        <v>0</v>
      </c>
      <c r="H20" s="15">
        <v>0</v>
      </c>
      <c r="I20" s="14">
        <v>0</v>
      </c>
      <c r="J20" s="15">
        <v>0</v>
      </c>
      <c r="K20" s="14">
        <v>0</v>
      </c>
      <c r="L20" s="15">
        <v>0</v>
      </c>
      <c r="M20" s="14">
        <v>0</v>
      </c>
      <c r="N20" s="15">
        <v>0</v>
      </c>
      <c r="O20" s="17"/>
    </row>
    <row r="21" ht="40.5" spans="1:15">
      <c r="A21" s="13">
        <v>16</v>
      </c>
      <c r="B21" s="13" t="s">
        <v>188</v>
      </c>
      <c r="C21" s="14">
        <f t="shared" si="2"/>
        <v>1</v>
      </c>
      <c r="D21" s="15">
        <f t="shared" si="3"/>
        <v>83500</v>
      </c>
      <c r="E21" s="14">
        <v>1</v>
      </c>
      <c r="F21" s="15">
        <v>83500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7"/>
    </row>
    <row r="22" ht="40.5" spans="1:15">
      <c r="A22" s="13">
        <v>17</v>
      </c>
      <c r="B22" s="13" t="s">
        <v>233</v>
      </c>
      <c r="C22" s="14">
        <f t="shared" si="2"/>
        <v>3</v>
      </c>
      <c r="D22" s="15">
        <f t="shared" si="3"/>
        <v>14500</v>
      </c>
      <c r="E22" s="14">
        <v>0</v>
      </c>
      <c r="F22" s="15">
        <v>0</v>
      </c>
      <c r="G22" s="14">
        <v>0</v>
      </c>
      <c r="H22" s="15">
        <v>0</v>
      </c>
      <c r="I22" s="14">
        <v>0</v>
      </c>
      <c r="J22" s="15">
        <v>0</v>
      </c>
      <c r="K22" s="14">
        <v>3</v>
      </c>
      <c r="L22" s="15">
        <v>14500</v>
      </c>
      <c r="M22" s="14">
        <v>0</v>
      </c>
      <c r="N22" s="15">
        <v>0</v>
      </c>
      <c r="O22" s="17"/>
    </row>
    <row r="23" ht="40.5" spans="1:15">
      <c r="A23" s="13">
        <v>18</v>
      </c>
      <c r="B23" s="13" t="s">
        <v>237</v>
      </c>
      <c r="C23" s="14">
        <f t="shared" si="2"/>
        <v>1</v>
      </c>
      <c r="D23" s="15">
        <f t="shared" si="3"/>
        <v>2700</v>
      </c>
      <c r="E23" s="14">
        <v>0</v>
      </c>
      <c r="F23" s="15">
        <v>0</v>
      </c>
      <c r="G23" s="14">
        <v>0</v>
      </c>
      <c r="H23" s="15">
        <v>0</v>
      </c>
      <c r="I23" s="14">
        <v>0</v>
      </c>
      <c r="J23" s="15">
        <v>0</v>
      </c>
      <c r="K23" s="14">
        <v>1</v>
      </c>
      <c r="L23" s="15">
        <v>2700</v>
      </c>
      <c r="M23" s="14">
        <v>0</v>
      </c>
      <c r="N23" s="15">
        <v>0</v>
      </c>
      <c r="O23" s="17"/>
    </row>
    <row r="24" ht="40.5" spans="1:15">
      <c r="A24" s="13">
        <v>19</v>
      </c>
      <c r="B24" s="13" t="s">
        <v>239</v>
      </c>
      <c r="C24" s="14">
        <f t="shared" si="2"/>
        <v>3</v>
      </c>
      <c r="D24" s="15">
        <f t="shared" si="3"/>
        <v>26700</v>
      </c>
      <c r="E24" s="14">
        <v>0</v>
      </c>
      <c r="F24" s="15">
        <v>0</v>
      </c>
      <c r="G24" s="14">
        <v>3</v>
      </c>
      <c r="H24" s="15">
        <v>26700</v>
      </c>
      <c r="I24" s="14">
        <v>0</v>
      </c>
      <c r="J24" s="15">
        <v>0</v>
      </c>
      <c r="K24" s="14">
        <v>0</v>
      </c>
      <c r="L24" s="15">
        <v>0</v>
      </c>
      <c r="M24" s="14">
        <v>0</v>
      </c>
      <c r="N24" s="15">
        <v>0</v>
      </c>
      <c r="O24" s="17"/>
    </row>
    <row r="25" ht="40.5" spans="1:15">
      <c r="A25" s="13">
        <v>20</v>
      </c>
      <c r="B25" s="13" t="s">
        <v>251</v>
      </c>
      <c r="C25" s="14">
        <f t="shared" si="2"/>
        <v>1</v>
      </c>
      <c r="D25" s="15">
        <f t="shared" si="3"/>
        <v>5000</v>
      </c>
      <c r="E25" s="14">
        <v>0</v>
      </c>
      <c r="F25" s="15">
        <v>0</v>
      </c>
      <c r="G25" s="14">
        <v>0</v>
      </c>
      <c r="H25" s="15">
        <v>0</v>
      </c>
      <c r="I25" s="14">
        <v>0</v>
      </c>
      <c r="J25" s="15">
        <v>0</v>
      </c>
      <c r="K25" s="14">
        <v>1</v>
      </c>
      <c r="L25" s="15">
        <v>5000</v>
      </c>
      <c r="M25" s="14">
        <v>0</v>
      </c>
      <c r="N25" s="15">
        <v>0</v>
      </c>
      <c r="O25" s="17"/>
    </row>
    <row r="26" ht="40.5" spans="1:15">
      <c r="A26" s="13">
        <v>21</v>
      </c>
      <c r="B26" s="13" t="s">
        <v>268</v>
      </c>
      <c r="C26" s="14">
        <f t="shared" si="2"/>
        <v>9</v>
      </c>
      <c r="D26" s="15">
        <f t="shared" si="3"/>
        <v>192700</v>
      </c>
      <c r="E26" s="14">
        <v>0</v>
      </c>
      <c r="F26" s="15">
        <v>0</v>
      </c>
      <c r="G26" s="14">
        <v>9</v>
      </c>
      <c r="H26" s="15">
        <v>192700</v>
      </c>
      <c r="I26" s="14">
        <v>0</v>
      </c>
      <c r="J26" s="15">
        <v>0</v>
      </c>
      <c r="K26" s="14">
        <v>0</v>
      </c>
      <c r="L26" s="15">
        <v>0</v>
      </c>
      <c r="M26" s="14">
        <v>0</v>
      </c>
      <c r="N26" s="15">
        <v>0</v>
      </c>
      <c r="O26" s="17"/>
    </row>
    <row r="27" s="2" customFormat="true" ht="21" spans="1:15">
      <c r="A27" s="10"/>
      <c r="B27" s="10" t="s">
        <v>362</v>
      </c>
      <c r="C27" s="11">
        <f>SUM(C28:C29)</f>
        <v>13</v>
      </c>
      <c r="D27" s="12">
        <f t="shared" ref="D27:N27" si="4">SUM(D28:D29)</f>
        <v>101300</v>
      </c>
      <c r="E27" s="11">
        <f t="shared" si="4"/>
        <v>0</v>
      </c>
      <c r="F27" s="12">
        <f t="shared" si="4"/>
        <v>0</v>
      </c>
      <c r="G27" s="11">
        <f t="shared" si="4"/>
        <v>13</v>
      </c>
      <c r="H27" s="12">
        <f t="shared" si="4"/>
        <v>101300</v>
      </c>
      <c r="I27" s="11">
        <f t="shared" si="4"/>
        <v>0</v>
      </c>
      <c r="J27" s="12">
        <f t="shared" si="4"/>
        <v>0</v>
      </c>
      <c r="K27" s="11">
        <f t="shared" si="4"/>
        <v>0</v>
      </c>
      <c r="L27" s="12">
        <f t="shared" si="4"/>
        <v>0</v>
      </c>
      <c r="M27" s="11">
        <f t="shared" si="4"/>
        <v>0</v>
      </c>
      <c r="N27" s="12">
        <f t="shared" si="4"/>
        <v>0</v>
      </c>
      <c r="O27" s="16"/>
    </row>
    <row r="28" ht="40.5" spans="1:15">
      <c r="A28" s="13">
        <v>22</v>
      </c>
      <c r="B28" s="13" t="s">
        <v>106</v>
      </c>
      <c r="C28" s="14">
        <f>E28+G28+I28+K28+M28</f>
        <v>2</v>
      </c>
      <c r="D28" s="15">
        <f>F28+H28+J28+L28+N28</f>
        <v>18000</v>
      </c>
      <c r="E28" s="14">
        <v>0</v>
      </c>
      <c r="F28" s="15">
        <v>0</v>
      </c>
      <c r="G28" s="14">
        <v>2</v>
      </c>
      <c r="H28" s="15">
        <v>18000</v>
      </c>
      <c r="I28" s="14">
        <v>0</v>
      </c>
      <c r="J28" s="15">
        <v>0</v>
      </c>
      <c r="K28" s="14">
        <v>0</v>
      </c>
      <c r="L28" s="15">
        <v>0</v>
      </c>
      <c r="M28" s="14">
        <v>0</v>
      </c>
      <c r="N28" s="15">
        <v>0</v>
      </c>
      <c r="O28" s="17"/>
    </row>
    <row r="29" ht="40.5" spans="1:15">
      <c r="A29" s="13">
        <v>23</v>
      </c>
      <c r="B29" s="13" t="s">
        <v>144</v>
      </c>
      <c r="C29" s="14">
        <f>E29+G29+I29+K29+M29</f>
        <v>11</v>
      </c>
      <c r="D29" s="15">
        <f>F29+H29+J29+L29+N29</f>
        <v>83300</v>
      </c>
      <c r="E29" s="14">
        <v>0</v>
      </c>
      <c r="F29" s="15">
        <v>0</v>
      </c>
      <c r="G29" s="14">
        <v>11</v>
      </c>
      <c r="H29" s="15">
        <v>83300</v>
      </c>
      <c r="I29" s="14">
        <v>0</v>
      </c>
      <c r="J29" s="15">
        <v>0</v>
      </c>
      <c r="K29" s="14">
        <v>0</v>
      </c>
      <c r="L29" s="15">
        <v>0</v>
      </c>
      <c r="M29" s="14">
        <v>0</v>
      </c>
      <c r="N29" s="15">
        <v>0</v>
      </c>
      <c r="O29" s="17"/>
    </row>
    <row r="30" s="2" customFormat="true" ht="21" spans="1:15">
      <c r="A30" s="10"/>
      <c r="B30" s="10" t="s">
        <v>363</v>
      </c>
      <c r="C30" s="11">
        <f>SUM(C31:C32)</f>
        <v>2</v>
      </c>
      <c r="D30" s="12">
        <f t="shared" ref="D30:N30" si="5">SUM(D31:D32)</f>
        <v>194900</v>
      </c>
      <c r="E30" s="11">
        <f t="shared" si="5"/>
        <v>2</v>
      </c>
      <c r="F30" s="12">
        <f t="shared" si="5"/>
        <v>194900</v>
      </c>
      <c r="G30" s="11">
        <f t="shared" si="5"/>
        <v>0</v>
      </c>
      <c r="H30" s="12">
        <f t="shared" si="5"/>
        <v>0</v>
      </c>
      <c r="I30" s="11">
        <f t="shared" si="5"/>
        <v>0</v>
      </c>
      <c r="J30" s="12">
        <f t="shared" si="5"/>
        <v>0</v>
      </c>
      <c r="K30" s="11">
        <f t="shared" si="5"/>
        <v>0</v>
      </c>
      <c r="L30" s="12">
        <f t="shared" si="5"/>
        <v>0</v>
      </c>
      <c r="M30" s="11">
        <f t="shared" si="5"/>
        <v>0</v>
      </c>
      <c r="N30" s="12">
        <f t="shared" si="5"/>
        <v>0</v>
      </c>
      <c r="O30" s="16"/>
    </row>
    <row r="31" ht="40.5" spans="1:15">
      <c r="A31" s="13">
        <v>24</v>
      </c>
      <c r="B31" s="13" t="s">
        <v>110</v>
      </c>
      <c r="C31" s="14">
        <f>E31+G31+I31+K31+M31</f>
        <v>1</v>
      </c>
      <c r="D31" s="15">
        <f>F31+H31+J31+L31+N31</f>
        <v>111400</v>
      </c>
      <c r="E31" s="14">
        <v>1</v>
      </c>
      <c r="F31" s="15">
        <v>111400</v>
      </c>
      <c r="G31" s="14">
        <v>0</v>
      </c>
      <c r="H31" s="15">
        <v>0</v>
      </c>
      <c r="I31" s="14">
        <v>0</v>
      </c>
      <c r="J31" s="15">
        <v>0</v>
      </c>
      <c r="K31" s="14">
        <v>0</v>
      </c>
      <c r="L31" s="15">
        <v>0</v>
      </c>
      <c r="M31" s="14">
        <v>0</v>
      </c>
      <c r="N31" s="15">
        <v>0</v>
      </c>
      <c r="O31" s="17"/>
    </row>
    <row r="32" ht="40.5" spans="1:15">
      <c r="A32" s="13">
        <v>25</v>
      </c>
      <c r="B32" s="13" t="s">
        <v>128</v>
      </c>
      <c r="C32" s="14">
        <f>E32+G32+I32+K32+M32</f>
        <v>1</v>
      </c>
      <c r="D32" s="15">
        <f>F32+H32+J32+L32+N32</f>
        <v>83500</v>
      </c>
      <c r="E32" s="14">
        <v>1</v>
      </c>
      <c r="F32" s="15">
        <v>83500</v>
      </c>
      <c r="G32" s="14">
        <v>0</v>
      </c>
      <c r="H32" s="15">
        <v>0</v>
      </c>
      <c r="I32" s="14">
        <v>0</v>
      </c>
      <c r="J32" s="15">
        <v>0</v>
      </c>
      <c r="K32" s="14">
        <v>0</v>
      </c>
      <c r="L32" s="15">
        <v>0</v>
      </c>
      <c r="M32" s="14">
        <v>0</v>
      </c>
      <c r="N32" s="15">
        <v>0</v>
      </c>
      <c r="O32" s="17"/>
    </row>
    <row r="33" s="2" customFormat="true" ht="21" spans="1:15">
      <c r="A33" s="10"/>
      <c r="B33" s="10" t="s">
        <v>364</v>
      </c>
      <c r="C33" s="11">
        <f>SUM(C34:C38)</f>
        <v>6</v>
      </c>
      <c r="D33" s="12">
        <f t="shared" ref="D33:N33" si="6">SUM(D34:D38)</f>
        <v>278000</v>
      </c>
      <c r="E33" s="11">
        <f t="shared" si="6"/>
        <v>2</v>
      </c>
      <c r="F33" s="12">
        <f t="shared" si="6"/>
        <v>222800</v>
      </c>
      <c r="G33" s="11">
        <f t="shared" si="6"/>
        <v>2</v>
      </c>
      <c r="H33" s="12">
        <f t="shared" si="6"/>
        <v>46500</v>
      </c>
      <c r="I33" s="11">
        <f t="shared" si="6"/>
        <v>2</v>
      </c>
      <c r="J33" s="12">
        <f t="shared" si="6"/>
        <v>8700</v>
      </c>
      <c r="K33" s="11">
        <f t="shared" si="6"/>
        <v>0</v>
      </c>
      <c r="L33" s="12">
        <f t="shared" si="6"/>
        <v>0</v>
      </c>
      <c r="M33" s="11">
        <f t="shared" si="6"/>
        <v>0</v>
      </c>
      <c r="N33" s="12">
        <f t="shared" si="6"/>
        <v>0</v>
      </c>
      <c r="O33" s="16"/>
    </row>
    <row r="34" ht="40.5" spans="1:15">
      <c r="A34" s="13">
        <v>26</v>
      </c>
      <c r="B34" s="13" t="s">
        <v>88</v>
      </c>
      <c r="C34" s="14">
        <f>E34+G34+I34+K34+M34</f>
        <v>2</v>
      </c>
      <c r="D34" s="15">
        <f>F34+H34+J34+L34+N34</f>
        <v>46500</v>
      </c>
      <c r="E34" s="14">
        <v>0</v>
      </c>
      <c r="F34" s="15">
        <v>0</v>
      </c>
      <c r="G34" s="14">
        <v>2</v>
      </c>
      <c r="H34" s="15">
        <v>46500</v>
      </c>
      <c r="I34" s="14">
        <v>0</v>
      </c>
      <c r="J34" s="15">
        <v>0</v>
      </c>
      <c r="K34" s="14">
        <v>0</v>
      </c>
      <c r="L34" s="15">
        <v>0</v>
      </c>
      <c r="M34" s="14">
        <v>0</v>
      </c>
      <c r="N34" s="15">
        <v>0</v>
      </c>
      <c r="O34" s="17"/>
    </row>
    <row r="35" ht="40.5" spans="1:15">
      <c r="A35" s="13">
        <v>27</v>
      </c>
      <c r="B35" s="13" t="s">
        <v>159</v>
      </c>
      <c r="C35" s="14">
        <f>E35+G35+I35+K35+M35</f>
        <v>1</v>
      </c>
      <c r="D35" s="15">
        <f>F35+H35+J35+L35+N35</f>
        <v>5900</v>
      </c>
      <c r="E35" s="14">
        <v>0</v>
      </c>
      <c r="F35" s="15">
        <v>0</v>
      </c>
      <c r="G35" s="14">
        <v>0</v>
      </c>
      <c r="H35" s="15">
        <v>0</v>
      </c>
      <c r="I35" s="14">
        <v>1</v>
      </c>
      <c r="J35" s="15">
        <v>5900</v>
      </c>
      <c r="K35" s="14">
        <v>0</v>
      </c>
      <c r="L35" s="15">
        <v>0</v>
      </c>
      <c r="M35" s="14">
        <v>0</v>
      </c>
      <c r="N35" s="15">
        <v>0</v>
      </c>
      <c r="O35" s="17"/>
    </row>
    <row r="36" ht="40.5" spans="1:15">
      <c r="A36" s="13">
        <v>28</v>
      </c>
      <c r="B36" s="13" t="s">
        <v>168</v>
      </c>
      <c r="C36" s="14">
        <f>E36+G36+I36+K36+M36</f>
        <v>1</v>
      </c>
      <c r="D36" s="15">
        <f>F36+H36+J36+L36+N36</f>
        <v>2800</v>
      </c>
      <c r="E36" s="14">
        <v>0</v>
      </c>
      <c r="F36" s="15">
        <v>0</v>
      </c>
      <c r="G36" s="14">
        <v>0</v>
      </c>
      <c r="H36" s="15">
        <v>0</v>
      </c>
      <c r="I36" s="14">
        <v>1</v>
      </c>
      <c r="J36" s="15">
        <v>2800</v>
      </c>
      <c r="K36" s="14">
        <v>0</v>
      </c>
      <c r="L36" s="15">
        <v>0</v>
      </c>
      <c r="M36" s="14">
        <v>0</v>
      </c>
      <c r="N36" s="15">
        <v>0</v>
      </c>
      <c r="O36" s="17"/>
    </row>
    <row r="37" ht="40.5" spans="1:15">
      <c r="A37" s="13">
        <v>29</v>
      </c>
      <c r="B37" s="13" t="s">
        <v>186</v>
      </c>
      <c r="C37" s="14">
        <f>E37+G37+I37+K37+M37</f>
        <v>1</v>
      </c>
      <c r="D37" s="15">
        <f>F37+H37+J37+L37+N37</f>
        <v>111400</v>
      </c>
      <c r="E37" s="14">
        <v>1</v>
      </c>
      <c r="F37" s="15">
        <v>111400</v>
      </c>
      <c r="G37" s="14">
        <v>0</v>
      </c>
      <c r="H37" s="15">
        <v>0</v>
      </c>
      <c r="I37" s="14">
        <v>0</v>
      </c>
      <c r="J37" s="15">
        <v>0</v>
      </c>
      <c r="K37" s="14">
        <v>0</v>
      </c>
      <c r="L37" s="15">
        <v>0</v>
      </c>
      <c r="M37" s="14">
        <v>0</v>
      </c>
      <c r="N37" s="15">
        <v>0</v>
      </c>
      <c r="O37" s="17"/>
    </row>
    <row r="38" ht="40.5" spans="1:15">
      <c r="A38" s="13">
        <v>30</v>
      </c>
      <c r="B38" s="13" t="s">
        <v>246</v>
      </c>
      <c r="C38" s="14">
        <f>E38+G38+I38+K38+M38</f>
        <v>1</v>
      </c>
      <c r="D38" s="15">
        <f>F38+H38+J38+L38+N38</f>
        <v>111400</v>
      </c>
      <c r="E38" s="14">
        <v>1</v>
      </c>
      <c r="F38" s="15">
        <v>111400</v>
      </c>
      <c r="G38" s="14">
        <v>0</v>
      </c>
      <c r="H38" s="15">
        <v>0</v>
      </c>
      <c r="I38" s="14">
        <v>0</v>
      </c>
      <c r="J38" s="15">
        <v>0</v>
      </c>
      <c r="K38" s="14">
        <v>0</v>
      </c>
      <c r="L38" s="15">
        <v>0</v>
      </c>
      <c r="M38" s="14">
        <v>0</v>
      </c>
      <c r="N38" s="15">
        <v>0</v>
      </c>
      <c r="O38" s="17"/>
    </row>
    <row r="39" s="2" customFormat="true" ht="21" spans="1:15">
      <c r="A39" s="10"/>
      <c r="B39" s="10" t="s">
        <v>365</v>
      </c>
      <c r="C39" s="11">
        <f>SUM(C40:C43)</f>
        <v>4</v>
      </c>
      <c r="D39" s="12">
        <f t="shared" ref="D39:N39" si="7">SUM(D40:D43)</f>
        <v>213100</v>
      </c>
      <c r="E39" s="11">
        <f t="shared" si="7"/>
        <v>2</v>
      </c>
      <c r="F39" s="12">
        <f t="shared" si="7"/>
        <v>194900</v>
      </c>
      <c r="G39" s="11">
        <f t="shared" si="7"/>
        <v>1</v>
      </c>
      <c r="H39" s="12">
        <f t="shared" si="7"/>
        <v>8000</v>
      </c>
      <c r="I39" s="11">
        <f t="shared" si="7"/>
        <v>1</v>
      </c>
      <c r="J39" s="12">
        <f t="shared" si="7"/>
        <v>10200</v>
      </c>
      <c r="K39" s="11">
        <f t="shared" si="7"/>
        <v>0</v>
      </c>
      <c r="L39" s="12">
        <f t="shared" si="7"/>
        <v>0</v>
      </c>
      <c r="M39" s="11">
        <f t="shared" si="7"/>
        <v>0</v>
      </c>
      <c r="N39" s="12">
        <f t="shared" si="7"/>
        <v>0</v>
      </c>
      <c r="O39" s="16"/>
    </row>
    <row r="40" ht="40.5" spans="1:15">
      <c r="A40" s="13">
        <v>31</v>
      </c>
      <c r="B40" s="13" t="s">
        <v>123</v>
      </c>
      <c r="C40" s="14">
        <f>E40+G40+I40+K40+M40</f>
        <v>1</v>
      </c>
      <c r="D40" s="15">
        <f>F40+H40+J40+L40+N40</f>
        <v>83500</v>
      </c>
      <c r="E40" s="14">
        <v>1</v>
      </c>
      <c r="F40" s="15">
        <v>83500</v>
      </c>
      <c r="G40" s="14">
        <v>0</v>
      </c>
      <c r="H40" s="15">
        <v>0</v>
      </c>
      <c r="I40" s="14">
        <v>0</v>
      </c>
      <c r="J40" s="15">
        <v>0</v>
      </c>
      <c r="K40" s="14">
        <v>0</v>
      </c>
      <c r="L40" s="15">
        <v>0</v>
      </c>
      <c r="M40" s="14">
        <v>0</v>
      </c>
      <c r="N40" s="15">
        <v>0</v>
      </c>
      <c r="O40" s="17"/>
    </row>
    <row r="41" ht="40.5" spans="1:15">
      <c r="A41" s="13">
        <v>32</v>
      </c>
      <c r="B41" s="13" t="s">
        <v>137</v>
      </c>
      <c r="C41" s="14">
        <f>E41+G41+I41+K41+M41</f>
        <v>1</v>
      </c>
      <c r="D41" s="15">
        <f>F41+H41+J41+L41+N41</f>
        <v>8000</v>
      </c>
      <c r="E41" s="14">
        <v>0</v>
      </c>
      <c r="F41" s="15">
        <v>0</v>
      </c>
      <c r="G41" s="14">
        <v>1</v>
      </c>
      <c r="H41" s="15">
        <v>8000</v>
      </c>
      <c r="I41" s="14">
        <v>0</v>
      </c>
      <c r="J41" s="15">
        <v>0</v>
      </c>
      <c r="K41" s="14">
        <v>0</v>
      </c>
      <c r="L41" s="15">
        <v>0</v>
      </c>
      <c r="M41" s="14">
        <v>0</v>
      </c>
      <c r="N41" s="15">
        <v>0</v>
      </c>
      <c r="O41" s="17"/>
    </row>
    <row r="42" ht="40.5" spans="1:15">
      <c r="A42" s="13">
        <v>33</v>
      </c>
      <c r="B42" s="13" t="s">
        <v>161</v>
      </c>
      <c r="C42" s="14">
        <f>E42+G42+I42+K42+M42</f>
        <v>1</v>
      </c>
      <c r="D42" s="15">
        <f>F42+H42+J42+L42+N42</f>
        <v>111400</v>
      </c>
      <c r="E42" s="14">
        <v>1</v>
      </c>
      <c r="F42" s="15">
        <v>111400</v>
      </c>
      <c r="G42" s="14">
        <v>0</v>
      </c>
      <c r="H42" s="15">
        <v>0</v>
      </c>
      <c r="I42" s="14">
        <v>0</v>
      </c>
      <c r="J42" s="15">
        <v>0</v>
      </c>
      <c r="K42" s="14">
        <v>0</v>
      </c>
      <c r="L42" s="15">
        <v>0</v>
      </c>
      <c r="M42" s="14">
        <v>0</v>
      </c>
      <c r="N42" s="15">
        <v>0</v>
      </c>
      <c r="O42" s="17"/>
    </row>
    <row r="43" ht="40.5" spans="1:15">
      <c r="A43" s="13">
        <v>34</v>
      </c>
      <c r="B43" s="13" t="s">
        <v>204</v>
      </c>
      <c r="C43" s="14">
        <f>E43+G43+I43+K43+M43</f>
        <v>1</v>
      </c>
      <c r="D43" s="15">
        <f>F43+H43+J43+L43+N43</f>
        <v>10200</v>
      </c>
      <c r="E43" s="14">
        <v>0</v>
      </c>
      <c r="F43" s="15">
        <v>0</v>
      </c>
      <c r="G43" s="14">
        <v>0</v>
      </c>
      <c r="H43" s="15">
        <v>0</v>
      </c>
      <c r="I43" s="14">
        <v>1</v>
      </c>
      <c r="J43" s="15">
        <v>10200</v>
      </c>
      <c r="K43" s="14">
        <v>0</v>
      </c>
      <c r="L43" s="15">
        <v>0</v>
      </c>
      <c r="M43" s="14">
        <v>0</v>
      </c>
      <c r="N43" s="15">
        <v>0</v>
      </c>
      <c r="O43" s="17"/>
    </row>
    <row r="44" s="2" customFormat="true" ht="21" spans="1:15">
      <c r="A44" s="10"/>
      <c r="B44" s="10" t="s">
        <v>366</v>
      </c>
      <c r="C44" s="11">
        <f>SUM(C45:C47)</f>
        <v>5</v>
      </c>
      <c r="D44" s="12">
        <f t="shared" ref="D44:N44" si="8">SUM(D45:D47)</f>
        <v>128600</v>
      </c>
      <c r="E44" s="11">
        <f t="shared" si="8"/>
        <v>1</v>
      </c>
      <c r="F44" s="12">
        <f t="shared" si="8"/>
        <v>111400</v>
      </c>
      <c r="G44" s="11">
        <f t="shared" si="8"/>
        <v>2</v>
      </c>
      <c r="H44" s="12">
        <f t="shared" si="8"/>
        <v>8800</v>
      </c>
      <c r="I44" s="11">
        <f t="shared" si="8"/>
        <v>0</v>
      </c>
      <c r="J44" s="12">
        <f t="shared" si="8"/>
        <v>0</v>
      </c>
      <c r="K44" s="11">
        <f t="shared" si="8"/>
        <v>0</v>
      </c>
      <c r="L44" s="12">
        <f t="shared" si="8"/>
        <v>0</v>
      </c>
      <c r="M44" s="11">
        <f t="shared" si="8"/>
        <v>2</v>
      </c>
      <c r="N44" s="12">
        <f t="shared" si="8"/>
        <v>8400</v>
      </c>
      <c r="O44" s="16"/>
    </row>
    <row r="45" ht="40.5" spans="1:15">
      <c r="A45" s="13">
        <v>35</v>
      </c>
      <c r="B45" s="13" t="s">
        <v>192</v>
      </c>
      <c r="C45" s="14">
        <f>E45+G45+I45+K45+M45</f>
        <v>1</v>
      </c>
      <c r="D45" s="15">
        <f>F45+H45+J45+L45+N45</f>
        <v>111400</v>
      </c>
      <c r="E45" s="14">
        <v>1</v>
      </c>
      <c r="F45" s="15">
        <v>111400</v>
      </c>
      <c r="G45" s="14">
        <v>0</v>
      </c>
      <c r="H45" s="15">
        <v>0</v>
      </c>
      <c r="I45" s="14">
        <v>0</v>
      </c>
      <c r="J45" s="15">
        <v>0</v>
      </c>
      <c r="K45" s="14">
        <v>0</v>
      </c>
      <c r="L45" s="15">
        <v>0</v>
      </c>
      <c r="M45" s="14">
        <v>0</v>
      </c>
      <c r="N45" s="15">
        <v>0</v>
      </c>
      <c r="O45" s="17"/>
    </row>
    <row r="46" ht="40.5" spans="1:15">
      <c r="A46" s="13">
        <v>36</v>
      </c>
      <c r="B46" s="13" t="s">
        <v>195</v>
      </c>
      <c r="C46" s="14">
        <f>E46+G46+I46+K46+M46</f>
        <v>2</v>
      </c>
      <c r="D46" s="15">
        <f>F46+H46+J46+L46+N46</f>
        <v>8800</v>
      </c>
      <c r="E46" s="14">
        <v>0</v>
      </c>
      <c r="F46" s="15">
        <v>0</v>
      </c>
      <c r="G46" s="14">
        <v>2</v>
      </c>
      <c r="H46" s="15">
        <v>8800</v>
      </c>
      <c r="I46" s="14">
        <v>0</v>
      </c>
      <c r="J46" s="15">
        <v>0</v>
      </c>
      <c r="K46" s="14">
        <v>0</v>
      </c>
      <c r="L46" s="15">
        <v>0</v>
      </c>
      <c r="M46" s="14">
        <v>0</v>
      </c>
      <c r="N46" s="15">
        <v>0</v>
      </c>
      <c r="O46" s="17"/>
    </row>
    <row r="47" ht="40.5" spans="1:15">
      <c r="A47" s="13">
        <v>37</v>
      </c>
      <c r="B47" s="13" t="s">
        <v>230</v>
      </c>
      <c r="C47" s="14">
        <f>E47+G47+I47+K47+M47</f>
        <v>2</v>
      </c>
      <c r="D47" s="15">
        <f>F47+H47+J47+L47+N47</f>
        <v>8400</v>
      </c>
      <c r="E47" s="14">
        <v>0</v>
      </c>
      <c r="F47" s="15">
        <v>0</v>
      </c>
      <c r="G47" s="14">
        <v>0</v>
      </c>
      <c r="H47" s="15">
        <v>0</v>
      </c>
      <c r="I47" s="14">
        <v>0</v>
      </c>
      <c r="J47" s="15">
        <v>0</v>
      </c>
      <c r="K47" s="14">
        <v>0</v>
      </c>
      <c r="L47" s="15">
        <v>0</v>
      </c>
      <c r="M47" s="14">
        <v>2</v>
      </c>
      <c r="N47" s="15">
        <v>8400</v>
      </c>
      <c r="O47" s="17"/>
    </row>
    <row r="48" s="2" customFormat="true" ht="21" spans="1:15">
      <c r="A48" s="10"/>
      <c r="B48" s="10" t="s">
        <v>367</v>
      </c>
      <c r="C48" s="11">
        <f>SUM(C49:C51)</f>
        <v>8</v>
      </c>
      <c r="D48" s="12">
        <f t="shared" ref="D48:N48" si="9">SUM(D49:D51)</f>
        <v>235900</v>
      </c>
      <c r="E48" s="11">
        <f t="shared" si="9"/>
        <v>1</v>
      </c>
      <c r="F48" s="12">
        <f t="shared" si="9"/>
        <v>51700</v>
      </c>
      <c r="G48" s="11">
        <f t="shared" si="9"/>
        <v>5</v>
      </c>
      <c r="H48" s="12">
        <f t="shared" si="9"/>
        <v>148700</v>
      </c>
      <c r="I48" s="11">
        <f t="shared" si="9"/>
        <v>0</v>
      </c>
      <c r="J48" s="12">
        <f t="shared" si="9"/>
        <v>0</v>
      </c>
      <c r="K48" s="11">
        <f t="shared" si="9"/>
        <v>2</v>
      </c>
      <c r="L48" s="12">
        <f t="shared" si="9"/>
        <v>35500</v>
      </c>
      <c r="M48" s="11">
        <f t="shared" si="9"/>
        <v>0</v>
      </c>
      <c r="N48" s="12">
        <f t="shared" si="9"/>
        <v>0</v>
      </c>
      <c r="O48" s="16"/>
    </row>
    <row r="49" ht="40.5" spans="1:15">
      <c r="A49" s="13">
        <v>38</v>
      </c>
      <c r="B49" s="13" t="s">
        <v>179</v>
      </c>
      <c r="C49" s="14">
        <f>E49+G49+I49+K49+M49</f>
        <v>5</v>
      </c>
      <c r="D49" s="15">
        <f>F49+H49+J49+L49+N49</f>
        <v>127200</v>
      </c>
      <c r="E49" s="14">
        <v>1</v>
      </c>
      <c r="F49" s="15">
        <v>51700</v>
      </c>
      <c r="G49" s="14">
        <v>3</v>
      </c>
      <c r="H49" s="15">
        <v>60000</v>
      </c>
      <c r="I49" s="14">
        <v>0</v>
      </c>
      <c r="J49" s="15">
        <v>0</v>
      </c>
      <c r="K49" s="14">
        <v>1</v>
      </c>
      <c r="L49" s="15">
        <v>15500</v>
      </c>
      <c r="M49" s="14">
        <v>0</v>
      </c>
      <c r="N49" s="15">
        <v>0</v>
      </c>
      <c r="O49" s="17"/>
    </row>
    <row r="50" ht="40.5" spans="1:15">
      <c r="A50" s="13">
        <v>39</v>
      </c>
      <c r="B50" s="13" t="s">
        <v>200</v>
      </c>
      <c r="C50" s="14">
        <f>E50+G50+I50+K50+M50</f>
        <v>1</v>
      </c>
      <c r="D50" s="15">
        <f>F50+H50+J50+L50+N50</f>
        <v>20000</v>
      </c>
      <c r="E50" s="14">
        <v>0</v>
      </c>
      <c r="F50" s="15">
        <v>0</v>
      </c>
      <c r="G50" s="14">
        <v>0</v>
      </c>
      <c r="H50" s="15">
        <v>0</v>
      </c>
      <c r="I50" s="14">
        <v>0</v>
      </c>
      <c r="J50" s="15">
        <v>0</v>
      </c>
      <c r="K50" s="14">
        <v>1</v>
      </c>
      <c r="L50" s="15">
        <v>20000</v>
      </c>
      <c r="M50" s="14">
        <v>0</v>
      </c>
      <c r="N50" s="15">
        <v>0</v>
      </c>
      <c r="O50" s="17"/>
    </row>
    <row r="51" ht="40.5" spans="1:15">
      <c r="A51" s="13">
        <v>40</v>
      </c>
      <c r="B51" s="13" t="s">
        <v>223</v>
      </c>
      <c r="C51" s="14">
        <f>E51+G51+I51+K51+M51</f>
        <v>2</v>
      </c>
      <c r="D51" s="15">
        <f>F51+H51+J51+L51+N51</f>
        <v>88700</v>
      </c>
      <c r="E51" s="14">
        <v>0</v>
      </c>
      <c r="F51" s="15">
        <v>0</v>
      </c>
      <c r="G51" s="14">
        <v>2</v>
      </c>
      <c r="H51" s="15">
        <v>88700</v>
      </c>
      <c r="I51" s="14">
        <v>0</v>
      </c>
      <c r="J51" s="15">
        <v>0</v>
      </c>
      <c r="K51" s="14">
        <v>0</v>
      </c>
      <c r="L51" s="15">
        <v>0</v>
      </c>
      <c r="M51" s="14">
        <v>0</v>
      </c>
      <c r="N51" s="15">
        <v>0</v>
      </c>
      <c r="O51" s="17"/>
    </row>
    <row r="52" s="2" customFormat="true" ht="21" spans="1:15">
      <c r="A52" s="10"/>
      <c r="B52" s="10" t="s">
        <v>368</v>
      </c>
      <c r="C52" s="11">
        <f>SUM(C53:C59)</f>
        <v>12</v>
      </c>
      <c r="D52" s="12">
        <f t="shared" ref="D52:N52" si="10">SUM(D53:D59)</f>
        <v>183000</v>
      </c>
      <c r="E52" s="11">
        <f t="shared" si="10"/>
        <v>0</v>
      </c>
      <c r="F52" s="12">
        <f t="shared" si="10"/>
        <v>0</v>
      </c>
      <c r="G52" s="11">
        <f t="shared" si="10"/>
        <v>4</v>
      </c>
      <c r="H52" s="12">
        <f t="shared" si="10"/>
        <v>64000</v>
      </c>
      <c r="I52" s="11">
        <f t="shared" si="10"/>
        <v>4</v>
      </c>
      <c r="J52" s="12">
        <f t="shared" si="10"/>
        <v>69400</v>
      </c>
      <c r="K52" s="11">
        <f t="shared" si="10"/>
        <v>3</v>
      </c>
      <c r="L52" s="12">
        <f t="shared" si="10"/>
        <v>19600</v>
      </c>
      <c r="M52" s="11">
        <f t="shared" si="10"/>
        <v>1</v>
      </c>
      <c r="N52" s="12">
        <f t="shared" si="10"/>
        <v>30000</v>
      </c>
      <c r="O52" s="16"/>
    </row>
    <row r="53" ht="40.5" spans="1:15">
      <c r="A53" s="13">
        <v>41</v>
      </c>
      <c r="B53" s="13" t="s">
        <v>26</v>
      </c>
      <c r="C53" s="14">
        <f t="shared" ref="C53:C59" si="11">E53+G53+I53+K53+M53</f>
        <v>2</v>
      </c>
      <c r="D53" s="15">
        <f t="shared" ref="D53:D59" si="12">F53+H53+J53+L53+N53</f>
        <v>29600</v>
      </c>
      <c r="E53" s="14">
        <v>0</v>
      </c>
      <c r="F53" s="15">
        <v>0</v>
      </c>
      <c r="G53" s="14">
        <v>2</v>
      </c>
      <c r="H53" s="15">
        <v>29600</v>
      </c>
      <c r="I53" s="14">
        <v>0</v>
      </c>
      <c r="J53" s="15">
        <v>0</v>
      </c>
      <c r="K53" s="14">
        <v>0</v>
      </c>
      <c r="L53" s="15">
        <v>0</v>
      </c>
      <c r="M53" s="14">
        <v>0</v>
      </c>
      <c r="N53" s="15">
        <v>0</v>
      </c>
      <c r="O53" s="17"/>
    </row>
    <row r="54" ht="40.5" spans="1:15">
      <c r="A54" s="13">
        <v>42</v>
      </c>
      <c r="B54" s="13" t="s">
        <v>44</v>
      </c>
      <c r="C54" s="14">
        <f t="shared" si="11"/>
        <v>1</v>
      </c>
      <c r="D54" s="15">
        <f t="shared" si="12"/>
        <v>14200</v>
      </c>
      <c r="E54" s="14">
        <v>0</v>
      </c>
      <c r="F54" s="15">
        <v>0</v>
      </c>
      <c r="G54" s="14">
        <v>0</v>
      </c>
      <c r="H54" s="15">
        <v>0</v>
      </c>
      <c r="I54" s="14">
        <v>0</v>
      </c>
      <c r="J54" s="15">
        <v>0</v>
      </c>
      <c r="K54" s="14">
        <v>1</v>
      </c>
      <c r="L54" s="15">
        <v>14200</v>
      </c>
      <c r="M54" s="14">
        <v>0</v>
      </c>
      <c r="N54" s="15">
        <v>0</v>
      </c>
      <c r="O54" s="17"/>
    </row>
    <row r="55" ht="40.5" spans="1:15">
      <c r="A55" s="13">
        <v>43</v>
      </c>
      <c r="B55" s="13" t="s">
        <v>100</v>
      </c>
      <c r="C55" s="14">
        <f t="shared" si="11"/>
        <v>1</v>
      </c>
      <c r="D55" s="15">
        <f t="shared" si="12"/>
        <v>17600</v>
      </c>
      <c r="E55" s="14">
        <v>0</v>
      </c>
      <c r="F55" s="15">
        <v>0</v>
      </c>
      <c r="G55" s="14">
        <v>0</v>
      </c>
      <c r="H55" s="15">
        <v>0</v>
      </c>
      <c r="I55" s="14">
        <v>1</v>
      </c>
      <c r="J55" s="15">
        <v>17600</v>
      </c>
      <c r="K55" s="14">
        <v>0</v>
      </c>
      <c r="L55" s="15">
        <v>0</v>
      </c>
      <c r="M55" s="14">
        <v>0</v>
      </c>
      <c r="N55" s="15">
        <v>0</v>
      </c>
      <c r="O55" s="17"/>
    </row>
    <row r="56" ht="40.5" spans="1:15">
      <c r="A56" s="13">
        <v>44</v>
      </c>
      <c r="B56" s="13" t="s">
        <v>102</v>
      </c>
      <c r="C56" s="14">
        <f t="shared" si="11"/>
        <v>3</v>
      </c>
      <c r="D56" s="15">
        <f t="shared" si="12"/>
        <v>51800</v>
      </c>
      <c r="E56" s="14">
        <v>0</v>
      </c>
      <c r="F56" s="15">
        <v>0</v>
      </c>
      <c r="G56" s="14">
        <v>0</v>
      </c>
      <c r="H56" s="15">
        <v>0</v>
      </c>
      <c r="I56" s="14">
        <v>3</v>
      </c>
      <c r="J56" s="15">
        <v>51800</v>
      </c>
      <c r="K56" s="14">
        <v>0</v>
      </c>
      <c r="L56" s="15">
        <v>0</v>
      </c>
      <c r="M56" s="14">
        <v>0</v>
      </c>
      <c r="N56" s="15">
        <v>0</v>
      </c>
      <c r="O56" s="17"/>
    </row>
    <row r="57" ht="40.5" spans="1:15">
      <c r="A57" s="13">
        <v>45</v>
      </c>
      <c r="B57" s="13" t="s">
        <v>174</v>
      </c>
      <c r="C57" s="14">
        <f t="shared" si="11"/>
        <v>2</v>
      </c>
      <c r="D57" s="15">
        <f t="shared" si="12"/>
        <v>5400</v>
      </c>
      <c r="E57" s="14">
        <v>0</v>
      </c>
      <c r="F57" s="15">
        <v>0</v>
      </c>
      <c r="G57" s="14">
        <v>0</v>
      </c>
      <c r="H57" s="15">
        <v>0</v>
      </c>
      <c r="I57" s="14">
        <v>0</v>
      </c>
      <c r="J57" s="15">
        <v>0</v>
      </c>
      <c r="K57" s="14">
        <v>2</v>
      </c>
      <c r="L57" s="15">
        <v>5400</v>
      </c>
      <c r="M57" s="14">
        <v>0</v>
      </c>
      <c r="N57" s="15">
        <v>0</v>
      </c>
      <c r="O57" s="17"/>
    </row>
    <row r="58" ht="40.5" spans="1:15">
      <c r="A58" s="13">
        <v>46</v>
      </c>
      <c r="B58" s="13" t="s">
        <v>202</v>
      </c>
      <c r="C58" s="14">
        <f t="shared" si="11"/>
        <v>1</v>
      </c>
      <c r="D58" s="15">
        <f t="shared" si="12"/>
        <v>30000</v>
      </c>
      <c r="E58" s="14">
        <v>0</v>
      </c>
      <c r="F58" s="15">
        <v>0</v>
      </c>
      <c r="G58" s="14">
        <v>0</v>
      </c>
      <c r="H58" s="15">
        <v>0</v>
      </c>
      <c r="I58" s="14">
        <v>0</v>
      </c>
      <c r="J58" s="15">
        <v>0</v>
      </c>
      <c r="K58" s="14">
        <v>0</v>
      </c>
      <c r="L58" s="15">
        <v>0</v>
      </c>
      <c r="M58" s="14">
        <v>1</v>
      </c>
      <c r="N58" s="15">
        <v>30000</v>
      </c>
      <c r="O58" s="17"/>
    </row>
    <row r="59" ht="40.5" spans="1:15">
      <c r="A59" s="13">
        <v>47</v>
      </c>
      <c r="B59" s="13" t="s">
        <v>243</v>
      </c>
      <c r="C59" s="14">
        <f t="shared" si="11"/>
        <v>2</v>
      </c>
      <c r="D59" s="15">
        <f t="shared" si="12"/>
        <v>34400</v>
      </c>
      <c r="E59" s="14">
        <v>0</v>
      </c>
      <c r="F59" s="15">
        <v>0</v>
      </c>
      <c r="G59" s="14">
        <v>2</v>
      </c>
      <c r="H59" s="15">
        <v>34400</v>
      </c>
      <c r="I59" s="14">
        <v>0</v>
      </c>
      <c r="J59" s="15">
        <v>0</v>
      </c>
      <c r="K59" s="14">
        <v>0</v>
      </c>
      <c r="L59" s="15">
        <v>0</v>
      </c>
      <c r="M59" s="14">
        <v>0</v>
      </c>
      <c r="N59" s="15">
        <v>0</v>
      </c>
      <c r="O59" s="17"/>
    </row>
    <row r="60" s="2" customFormat="true" ht="21" spans="1:15">
      <c r="A60" s="10"/>
      <c r="B60" s="10" t="s">
        <v>369</v>
      </c>
      <c r="C60" s="11">
        <f>SUM(C61:C69)</f>
        <v>30</v>
      </c>
      <c r="D60" s="12">
        <f t="shared" ref="D60:N60" si="13">SUM(D61:D69)</f>
        <v>523900</v>
      </c>
      <c r="E60" s="11">
        <f t="shared" si="13"/>
        <v>1</v>
      </c>
      <c r="F60" s="12">
        <f t="shared" si="13"/>
        <v>14400</v>
      </c>
      <c r="G60" s="11">
        <f t="shared" si="13"/>
        <v>20</v>
      </c>
      <c r="H60" s="12">
        <f t="shared" si="13"/>
        <v>455500</v>
      </c>
      <c r="I60" s="11">
        <f t="shared" si="13"/>
        <v>0</v>
      </c>
      <c r="J60" s="12">
        <f t="shared" si="13"/>
        <v>0</v>
      </c>
      <c r="K60" s="11">
        <f t="shared" si="13"/>
        <v>9</v>
      </c>
      <c r="L60" s="12">
        <f t="shared" si="13"/>
        <v>54000</v>
      </c>
      <c r="M60" s="11">
        <f t="shared" si="13"/>
        <v>0</v>
      </c>
      <c r="N60" s="12">
        <f t="shared" si="13"/>
        <v>0</v>
      </c>
      <c r="O60" s="16"/>
    </row>
    <row r="61" ht="40.5" spans="1:15">
      <c r="A61" s="13">
        <v>48</v>
      </c>
      <c r="B61" s="13" t="s">
        <v>30</v>
      </c>
      <c r="C61" s="14">
        <f t="shared" ref="C61:C69" si="14">E61+G61+I61+K61+M61</f>
        <v>2</v>
      </c>
      <c r="D61" s="15">
        <f t="shared" ref="D61:D69" si="15">F61+H61+J61+L61+N61</f>
        <v>30600</v>
      </c>
      <c r="E61" s="14">
        <v>0</v>
      </c>
      <c r="F61" s="15">
        <v>0</v>
      </c>
      <c r="G61" s="14">
        <v>1</v>
      </c>
      <c r="H61" s="15">
        <v>15600</v>
      </c>
      <c r="I61" s="14">
        <v>0</v>
      </c>
      <c r="J61" s="15">
        <v>0</v>
      </c>
      <c r="K61" s="14">
        <v>1</v>
      </c>
      <c r="L61" s="15">
        <v>15000</v>
      </c>
      <c r="M61" s="14">
        <v>0</v>
      </c>
      <c r="N61" s="15">
        <v>0</v>
      </c>
      <c r="O61" s="17"/>
    </row>
    <row r="62" ht="40.5" spans="1:15">
      <c r="A62" s="13">
        <v>49</v>
      </c>
      <c r="B62" s="13" t="s">
        <v>57</v>
      </c>
      <c r="C62" s="14">
        <f t="shared" si="14"/>
        <v>2</v>
      </c>
      <c r="D62" s="15">
        <f t="shared" si="15"/>
        <v>5000</v>
      </c>
      <c r="E62" s="14">
        <v>0</v>
      </c>
      <c r="F62" s="15">
        <v>0</v>
      </c>
      <c r="G62" s="14">
        <v>0</v>
      </c>
      <c r="H62" s="15">
        <v>0</v>
      </c>
      <c r="I62" s="14">
        <v>0</v>
      </c>
      <c r="J62" s="15">
        <v>0</v>
      </c>
      <c r="K62" s="14">
        <v>2</v>
      </c>
      <c r="L62" s="15">
        <v>5000</v>
      </c>
      <c r="M62" s="14">
        <v>0</v>
      </c>
      <c r="N62" s="15">
        <v>0</v>
      </c>
      <c r="O62" s="17"/>
    </row>
    <row r="63" ht="40.5" spans="1:15">
      <c r="A63" s="13">
        <v>50</v>
      </c>
      <c r="B63" s="13" t="s">
        <v>60</v>
      </c>
      <c r="C63" s="14">
        <f t="shared" si="14"/>
        <v>3</v>
      </c>
      <c r="D63" s="15">
        <f t="shared" si="15"/>
        <v>12000</v>
      </c>
      <c r="E63" s="14">
        <v>0</v>
      </c>
      <c r="F63" s="15">
        <v>0</v>
      </c>
      <c r="G63" s="14">
        <v>0</v>
      </c>
      <c r="H63" s="15">
        <v>0</v>
      </c>
      <c r="I63" s="14">
        <v>0</v>
      </c>
      <c r="J63" s="15">
        <v>0</v>
      </c>
      <c r="K63" s="14">
        <v>3</v>
      </c>
      <c r="L63" s="15">
        <v>12000</v>
      </c>
      <c r="M63" s="14">
        <v>0</v>
      </c>
      <c r="N63" s="15">
        <v>0</v>
      </c>
      <c r="O63" s="17"/>
    </row>
    <row r="64" ht="40.5" spans="1:15">
      <c r="A64" s="13">
        <v>51</v>
      </c>
      <c r="B64" s="13" t="s">
        <v>156</v>
      </c>
      <c r="C64" s="14">
        <f t="shared" si="14"/>
        <v>2</v>
      </c>
      <c r="D64" s="15">
        <f t="shared" si="15"/>
        <v>16000</v>
      </c>
      <c r="E64" s="14">
        <v>0</v>
      </c>
      <c r="F64" s="15">
        <v>0</v>
      </c>
      <c r="G64" s="14">
        <v>0</v>
      </c>
      <c r="H64" s="15">
        <v>0</v>
      </c>
      <c r="I64" s="14">
        <v>0</v>
      </c>
      <c r="J64" s="15">
        <v>0</v>
      </c>
      <c r="K64" s="14">
        <v>2</v>
      </c>
      <c r="L64" s="15">
        <v>16000</v>
      </c>
      <c r="M64" s="14">
        <v>0</v>
      </c>
      <c r="N64" s="15">
        <v>0</v>
      </c>
      <c r="O64" s="17"/>
    </row>
    <row r="65" ht="40.5" spans="1:15">
      <c r="A65" s="13">
        <v>52</v>
      </c>
      <c r="B65" s="13" t="s">
        <v>172</v>
      </c>
      <c r="C65" s="14">
        <f t="shared" si="14"/>
        <v>1</v>
      </c>
      <c r="D65" s="15">
        <f t="shared" si="15"/>
        <v>30000</v>
      </c>
      <c r="E65" s="14">
        <v>0</v>
      </c>
      <c r="F65" s="15">
        <v>0</v>
      </c>
      <c r="G65" s="14">
        <v>1</v>
      </c>
      <c r="H65" s="15">
        <v>30000</v>
      </c>
      <c r="I65" s="14">
        <v>0</v>
      </c>
      <c r="J65" s="15">
        <v>0</v>
      </c>
      <c r="K65" s="14">
        <v>0</v>
      </c>
      <c r="L65" s="15">
        <v>0</v>
      </c>
      <c r="M65" s="14">
        <v>0</v>
      </c>
      <c r="N65" s="15">
        <v>0</v>
      </c>
      <c r="O65" s="17"/>
    </row>
    <row r="66" ht="40.5" spans="1:15">
      <c r="A66" s="13">
        <v>53</v>
      </c>
      <c r="B66" s="13" t="s">
        <v>198</v>
      </c>
      <c r="C66" s="14">
        <f t="shared" si="14"/>
        <v>1</v>
      </c>
      <c r="D66" s="15">
        <f t="shared" si="15"/>
        <v>6000</v>
      </c>
      <c r="E66" s="14">
        <v>0</v>
      </c>
      <c r="F66" s="15">
        <v>0</v>
      </c>
      <c r="G66" s="14">
        <v>0</v>
      </c>
      <c r="H66" s="15">
        <v>0</v>
      </c>
      <c r="I66" s="14">
        <v>0</v>
      </c>
      <c r="J66" s="15">
        <v>0</v>
      </c>
      <c r="K66" s="14">
        <v>1</v>
      </c>
      <c r="L66" s="15">
        <v>6000</v>
      </c>
      <c r="M66" s="14">
        <v>0</v>
      </c>
      <c r="N66" s="15">
        <v>0</v>
      </c>
      <c r="O66" s="17"/>
    </row>
    <row r="67" ht="40.5" spans="1:15">
      <c r="A67" s="13">
        <v>54</v>
      </c>
      <c r="B67" s="13" t="s">
        <v>209</v>
      </c>
      <c r="C67" s="14">
        <f t="shared" si="14"/>
        <v>1</v>
      </c>
      <c r="D67" s="15">
        <f t="shared" si="15"/>
        <v>14400</v>
      </c>
      <c r="E67" s="14">
        <v>1</v>
      </c>
      <c r="F67" s="15">
        <v>14400</v>
      </c>
      <c r="G67" s="14">
        <v>0</v>
      </c>
      <c r="H67" s="15">
        <v>0</v>
      </c>
      <c r="I67" s="14">
        <v>0</v>
      </c>
      <c r="J67" s="15">
        <v>0</v>
      </c>
      <c r="K67" s="14">
        <v>0</v>
      </c>
      <c r="L67" s="15">
        <v>0</v>
      </c>
      <c r="M67" s="14">
        <v>0</v>
      </c>
      <c r="N67" s="15">
        <v>0</v>
      </c>
      <c r="O67" s="17"/>
    </row>
    <row r="68" ht="40.5" spans="1:15">
      <c r="A68" s="13">
        <v>55</v>
      </c>
      <c r="B68" s="13" t="s">
        <v>218</v>
      </c>
      <c r="C68" s="14">
        <f t="shared" si="14"/>
        <v>4</v>
      </c>
      <c r="D68" s="15">
        <f t="shared" si="15"/>
        <v>200000</v>
      </c>
      <c r="E68" s="14">
        <v>0</v>
      </c>
      <c r="F68" s="15">
        <v>0</v>
      </c>
      <c r="G68" s="14">
        <v>4</v>
      </c>
      <c r="H68" s="15">
        <v>200000</v>
      </c>
      <c r="I68" s="14">
        <v>0</v>
      </c>
      <c r="J68" s="15">
        <v>0</v>
      </c>
      <c r="K68" s="14">
        <v>0</v>
      </c>
      <c r="L68" s="15">
        <v>0</v>
      </c>
      <c r="M68" s="14">
        <v>0</v>
      </c>
      <c r="N68" s="15">
        <v>0</v>
      </c>
      <c r="O68" s="17"/>
    </row>
    <row r="69" ht="40.5" spans="1:15">
      <c r="A69" s="13">
        <v>56</v>
      </c>
      <c r="B69" s="13" t="s">
        <v>253</v>
      </c>
      <c r="C69" s="14">
        <f t="shared" si="14"/>
        <v>14</v>
      </c>
      <c r="D69" s="15">
        <f t="shared" si="15"/>
        <v>209900</v>
      </c>
      <c r="E69" s="14">
        <v>0</v>
      </c>
      <c r="F69" s="15">
        <v>0</v>
      </c>
      <c r="G69" s="14">
        <v>14</v>
      </c>
      <c r="H69" s="15">
        <v>209900</v>
      </c>
      <c r="I69" s="14">
        <v>0</v>
      </c>
      <c r="J69" s="15">
        <v>0</v>
      </c>
      <c r="K69" s="14">
        <v>0</v>
      </c>
      <c r="L69" s="15">
        <v>0</v>
      </c>
      <c r="M69" s="14">
        <v>0</v>
      </c>
      <c r="N69" s="15">
        <v>0</v>
      </c>
      <c r="O69" s="17"/>
    </row>
    <row r="70" s="2" customFormat="true" ht="21" spans="1:15">
      <c r="A70" s="10"/>
      <c r="B70" s="10" t="s">
        <v>370</v>
      </c>
      <c r="C70" s="11">
        <f>SUM(C71:C79)</f>
        <v>13</v>
      </c>
      <c r="D70" s="12">
        <f t="shared" ref="D70:N70" si="16">SUM(D71:D79)</f>
        <v>183900</v>
      </c>
      <c r="E70" s="11">
        <f t="shared" si="16"/>
        <v>2</v>
      </c>
      <c r="F70" s="12">
        <f t="shared" si="16"/>
        <v>48000</v>
      </c>
      <c r="G70" s="11">
        <f t="shared" si="16"/>
        <v>6</v>
      </c>
      <c r="H70" s="12">
        <f t="shared" si="16"/>
        <v>82800</v>
      </c>
      <c r="I70" s="11">
        <f t="shared" si="16"/>
        <v>2</v>
      </c>
      <c r="J70" s="12">
        <f t="shared" si="16"/>
        <v>8900</v>
      </c>
      <c r="K70" s="11">
        <f t="shared" si="16"/>
        <v>2</v>
      </c>
      <c r="L70" s="12">
        <f t="shared" si="16"/>
        <v>14200</v>
      </c>
      <c r="M70" s="11">
        <f t="shared" si="16"/>
        <v>1</v>
      </c>
      <c r="N70" s="12">
        <f t="shared" si="16"/>
        <v>30000</v>
      </c>
      <c r="O70" s="16"/>
    </row>
    <row r="71" ht="40.5" spans="1:15">
      <c r="A71" s="13">
        <v>57</v>
      </c>
      <c r="B71" s="13" t="s">
        <v>18</v>
      </c>
      <c r="C71" s="14">
        <f t="shared" ref="C71:C79" si="17">E71+G71+I71+K71+M71</f>
        <v>1</v>
      </c>
      <c r="D71" s="15">
        <f t="shared" ref="D71:D79" si="18">F71+H71+J71+L71+N71</f>
        <v>3400</v>
      </c>
      <c r="E71" s="14">
        <v>0</v>
      </c>
      <c r="F71" s="15">
        <v>0</v>
      </c>
      <c r="G71" s="14">
        <v>1</v>
      </c>
      <c r="H71" s="15">
        <v>3400</v>
      </c>
      <c r="I71" s="14">
        <v>0</v>
      </c>
      <c r="J71" s="15">
        <v>0</v>
      </c>
      <c r="K71" s="14">
        <v>0</v>
      </c>
      <c r="L71" s="15">
        <v>0</v>
      </c>
      <c r="M71" s="14">
        <v>0</v>
      </c>
      <c r="N71" s="15">
        <v>0</v>
      </c>
      <c r="O71" s="17"/>
    </row>
    <row r="72" ht="40.5" spans="1:15">
      <c r="A72" s="13">
        <v>58</v>
      </c>
      <c r="B72" s="13" t="s">
        <v>42</v>
      </c>
      <c r="C72" s="14">
        <f t="shared" si="17"/>
        <v>1</v>
      </c>
      <c r="D72" s="15">
        <f t="shared" si="18"/>
        <v>20000</v>
      </c>
      <c r="E72" s="14">
        <v>1</v>
      </c>
      <c r="F72" s="15">
        <v>20000</v>
      </c>
      <c r="G72" s="14">
        <v>0</v>
      </c>
      <c r="H72" s="15">
        <v>0</v>
      </c>
      <c r="I72" s="14">
        <v>0</v>
      </c>
      <c r="J72" s="15">
        <v>0</v>
      </c>
      <c r="K72" s="14">
        <v>0</v>
      </c>
      <c r="L72" s="15">
        <v>0</v>
      </c>
      <c r="M72" s="14">
        <v>0</v>
      </c>
      <c r="N72" s="15">
        <v>0</v>
      </c>
      <c r="O72" s="17"/>
    </row>
    <row r="73" ht="40.5" spans="1:15">
      <c r="A73" s="13">
        <v>59</v>
      </c>
      <c r="B73" s="13" t="s">
        <v>64</v>
      </c>
      <c r="C73" s="14">
        <f t="shared" si="17"/>
        <v>1</v>
      </c>
      <c r="D73" s="15">
        <f t="shared" si="18"/>
        <v>8200</v>
      </c>
      <c r="E73" s="14">
        <v>0</v>
      </c>
      <c r="F73" s="15">
        <v>0</v>
      </c>
      <c r="G73" s="14">
        <v>0</v>
      </c>
      <c r="H73" s="15">
        <v>0</v>
      </c>
      <c r="I73" s="14">
        <v>0</v>
      </c>
      <c r="J73" s="15">
        <v>0</v>
      </c>
      <c r="K73" s="14">
        <v>1</v>
      </c>
      <c r="L73" s="15">
        <v>8200</v>
      </c>
      <c r="M73" s="14">
        <v>0</v>
      </c>
      <c r="N73" s="15">
        <v>0</v>
      </c>
      <c r="O73" s="17"/>
    </row>
    <row r="74" ht="40.5" spans="1:15">
      <c r="A74" s="13">
        <v>60</v>
      </c>
      <c r="B74" s="13" t="s">
        <v>92</v>
      </c>
      <c r="C74" s="14">
        <f t="shared" si="17"/>
        <v>2</v>
      </c>
      <c r="D74" s="15">
        <f t="shared" si="18"/>
        <v>19400</v>
      </c>
      <c r="E74" s="14">
        <v>0</v>
      </c>
      <c r="F74" s="15">
        <v>0</v>
      </c>
      <c r="G74" s="14">
        <v>2</v>
      </c>
      <c r="H74" s="15">
        <v>19400</v>
      </c>
      <c r="I74" s="14">
        <v>0</v>
      </c>
      <c r="J74" s="15">
        <v>0</v>
      </c>
      <c r="K74" s="14">
        <v>0</v>
      </c>
      <c r="L74" s="15">
        <v>0</v>
      </c>
      <c r="M74" s="14">
        <v>0</v>
      </c>
      <c r="N74" s="15">
        <v>0</v>
      </c>
      <c r="O74" s="17"/>
    </row>
    <row r="75" ht="40.5" spans="1:15">
      <c r="A75" s="13">
        <v>61</v>
      </c>
      <c r="B75" s="13" t="s">
        <v>177</v>
      </c>
      <c r="C75" s="14">
        <f t="shared" si="17"/>
        <v>1</v>
      </c>
      <c r="D75" s="15">
        <f t="shared" si="18"/>
        <v>30000</v>
      </c>
      <c r="E75" s="14">
        <v>0</v>
      </c>
      <c r="F75" s="15">
        <v>0</v>
      </c>
      <c r="G75" s="14">
        <v>0</v>
      </c>
      <c r="H75" s="15">
        <v>0</v>
      </c>
      <c r="I75" s="14">
        <v>0</v>
      </c>
      <c r="J75" s="15">
        <v>0</v>
      </c>
      <c r="K75" s="14">
        <v>0</v>
      </c>
      <c r="L75" s="15">
        <v>0</v>
      </c>
      <c r="M75" s="14">
        <v>1</v>
      </c>
      <c r="N75" s="15">
        <v>30000</v>
      </c>
      <c r="O75" s="17"/>
    </row>
    <row r="76" ht="40.5" spans="1:15">
      <c r="A76" s="13">
        <v>62</v>
      </c>
      <c r="B76" s="13" t="s">
        <v>190</v>
      </c>
      <c r="C76" s="14">
        <f t="shared" si="17"/>
        <v>1</v>
      </c>
      <c r="D76" s="15">
        <f t="shared" si="18"/>
        <v>28000</v>
      </c>
      <c r="E76" s="14">
        <v>1</v>
      </c>
      <c r="F76" s="15">
        <v>28000</v>
      </c>
      <c r="G76" s="14">
        <v>0</v>
      </c>
      <c r="H76" s="15">
        <v>0</v>
      </c>
      <c r="I76" s="14">
        <v>0</v>
      </c>
      <c r="J76" s="15">
        <v>0</v>
      </c>
      <c r="K76" s="14">
        <v>0</v>
      </c>
      <c r="L76" s="15">
        <v>0</v>
      </c>
      <c r="M76" s="14">
        <v>0</v>
      </c>
      <c r="N76" s="15">
        <v>0</v>
      </c>
      <c r="O76" s="17"/>
    </row>
    <row r="77" ht="40.5" spans="1:15">
      <c r="A77" s="13">
        <v>63</v>
      </c>
      <c r="B77" s="13" t="s">
        <v>206</v>
      </c>
      <c r="C77" s="14">
        <f t="shared" si="17"/>
        <v>2</v>
      </c>
      <c r="D77" s="15">
        <f t="shared" si="18"/>
        <v>30000</v>
      </c>
      <c r="E77" s="14">
        <v>0</v>
      </c>
      <c r="F77" s="15">
        <v>0</v>
      </c>
      <c r="G77" s="14">
        <v>2</v>
      </c>
      <c r="H77" s="15">
        <v>30000</v>
      </c>
      <c r="I77" s="14">
        <v>0</v>
      </c>
      <c r="J77" s="15">
        <v>0</v>
      </c>
      <c r="K77" s="14">
        <v>0</v>
      </c>
      <c r="L77" s="15">
        <v>0</v>
      </c>
      <c r="M77" s="14">
        <v>0</v>
      </c>
      <c r="N77" s="15">
        <v>0</v>
      </c>
      <c r="O77" s="17"/>
    </row>
    <row r="78" ht="40.5" spans="1:15">
      <c r="A78" s="13">
        <v>64</v>
      </c>
      <c r="B78" s="13" t="s">
        <v>213</v>
      </c>
      <c r="C78" s="14">
        <f t="shared" si="17"/>
        <v>1</v>
      </c>
      <c r="D78" s="15">
        <f t="shared" si="18"/>
        <v>30000</v>
      </c>
      <c r="E78" s="14">
        <v>0</v>
      </c>
      <c r="F78" s="15">
        <v>0</v>
      </c>
      <c r="G78" s="14">
        <v>1</v>
      </c>
      <c r="H78" s="15">
        <v>30000</v>
      </c>
      <c r="I78" s="14">
        <v>0</v>
      </c>
      <c r="J78" s="15">
        <v>0</v>
      </c>
      <c r="K78" s="14">
        <v>0</v>
      </c>
      <c r="L78" s="15">
        <v>0</v>
      </c>
      <c r="M78" s="14">
        <v>0</v>
      </c>
      <c r="N78" s="15">
        <v>0</v>
      </c>
      <c r="O78" s="17"/>
    </row>
    <row r="79" ht="40.5" spans="1:15">
      <c r="A79" s="13">
        <v>65</v>
      </c>
      <c r="B79" s="13" t="s">
        <v>226</v>
      </c>
      <c r="C79" s="14">
        <f t="shared" si="17"/>
        <v>3</v>
      </c>
      <c r="D79" s="15">
        <f t="shared" si="18"/>
        <v>14900</v>
      </c>
      <c r="E79" s="14">
        <v>0</v>
      </c>
      <c r="F79" s="15">
        <v>0</v>
      </c>
      <c r="G79" s="14">
        <v>0</v>
      </c>
      <c r="H79" s="15">
        <v>0</v>
      </c>
      <c r="I79" s="14">
        <v>2</v>
      </c>
      <c r="J79" s="15">
        <v>8900</v>
      </c>
      <c r="K79" s="14">
        <v>1</v>
      </c>
      <c r="L79" s="15">
        <v>6000</v>
      </c>
      <c r="M79" s="14">
        <v>0</v>
      </c>
      <c r="N79" s="15">
        <v>0</v>
      </c>
      <c r="O79" s="17"/>
    </row>
    <row r="80" s="2" customFormat="true" ht="21" spans="1:15">
      <c r="A80" s="10"/>
      <c r="B80" s="10" t="s">
        <v>371</v>
      </c>
      <c r="C80" s="11">
        <f>SUM(C81:C84)</f>
        <v>7</v>
      </c>
      <c r="D80" s="12">
        <f t="shared" ref="D80:N80" si="19">SUM(D81:D84)</f>
        <v>210000</v>
      </c>
      <c r="E80" s="11">
        <f t="shared" si="19"/>
        <v>2</v>
      </c>
      <c r="F80" s="12">
        <f t="shared" si="19"/>
        <v>167000</v>
      </c>
      <c r="G80" s="11">
        <f t="shared" si="19"/>
        <v>2</v>
      </c>
      <c r="H80" s="12">
        <f t="shared" si="19"/>
        <v>30000</v>
      </c>
      <c r="I80" s="11">
        <f t="shared" si="19"/>
        <v>0</v>
      </c>
      <c r="J80" s="12">
        <f t="shared" si="19"/>
        <v>0</v>
      </c>
      <c r="K80" s="11">
        <f t="shared" si="19"/>
        <v>3</v>
      </c>
      <c r="L80" s="12">
        <f t="shared" si="19"/>
        <v>13000</v>
      </c>
      <c r="M80" s="11">
        <f t="shared" si="19"/>
        <v>0</v>
      </c>
      <c r="N80" s="12">
        <f t="shared" si="19"/>
        <v>0</v>
      </c>
      <c r="O80" s="16"/>
    </row>
    <row r="81" ht="40.5" spans="1:15">
      <c r="A81" s="13">
        <v>66</v>
      </c>
      <c r="B81" s="13" t="s">
        <v>21</v>
      </c>
      <c r="C81" s="14">
        <f>E81+G81+I81+K81+M81</f>
        <v>3</v>
      </c>
      <c r="D81" s="15">
        <f>F81+H81+J81+L81+N81</f>
        <v>13000</v>
      </c>
      <c r="E81" s="14">
        <v>0</v>
      </c>
      <c r="F81" s="15">
        <v>0</v>
      </c>
      <c r="G81" s="14">
        <v>0</v>
      </c>
      <c r="H81" s="15">
        <v>0</v>
      </c>
      <c r="I81" s="14">
        <v>0</v>
      </c>
      <c r="J81" s="15">
        <v>0</v>
      </c>
      <c r="K81" s="14">
        <v>3</v>
      </c>
      <c r="L81" s="15">
        <v>13000</v>
      </c>
      <c r="M81" s="14">
        <v>0</v>
      </c>
      <c r="N81" s="15">
        <v>0</v>
      </c>
      <c r="O81" s="17"/>
    </row>
    <row r="82" ht="40.5" spans="1:15">
      <c r="A82" s="13">
        <v>67</v>
      </c>
      <c r="B82" s="13" t="s">
        <v>113</v>
      </c>
      <c r="C82" s="14">
        <f>E82+G82+I82+K82+M82</f>
        <v>1</v>
      </c>
      <c r="D82" s="15">
        <f>F82+H82+J82+L82+N82</f>
        <v>83500</v>
      </c>
      <c r="E82" s="14">
        <v>1</v>
      </c>
      <c r="F82" s="15">
        <v>83500</v>
      </c>
      <c r="G82" s="14">
        <v>0</v>
      </c>
      <c r="H82" s="15">
        <v>0</v>
      </c>
      <c r="I82" s="14">
        <v>0</v>
      </c>
      <c r="J82" s="15">
        <v>0</v>
      </c>
      <c r="K82" s="14">
        <v>0</v>
      </c>
      <c r="L82" s="15">
        <v>0</v>
      </c>
      <c r="M82" s="14">
        <v>0</v>
      </c>
      <c r="N82" s="15">
        <v>0</v>
      </c>
      <c r="O82" s="17"/>
    </row>
    <row r="83" ht="40.5" spans="1:15">
      <c r="A83" s="13">
        <v>68</v>
      </c>
      <c r="B83" s="13" t="s">
        <v>115</v>
      </c>
      <c r="C83" s="14">
        <f>E83+G83+I83+K83+M83</f>
        <v>1</v>
      </c>
      <c r="D83" s="15">
        <f>F83+H83+J83+L83+N83</f>
        <v>83500</v>
      </c>
      <c r="E83" s="14">
        <v>1</v>
      </c>
      <c r="F83" s="15">
        <v>83500</v>
      </c>
      <c r="G83" s="14">
        <v>0</v>
      </c>
      <c r="H83" s="15">
        <v>0</v>
      </c>
      <c r="I83" s="14">
        <v>0</v>
      </c>
      <c r="J83" s="15">
        <v>0</v>
      </c>
      <c r="K83" s="14">
        <v>0</v>
      </c>
      <c r="L83" s="15">
        <v>0</v>
      </c>
      <c r="M83" s="14">
        <v>0</v>
      </c>
      <c r="N83" s="15">
        <v>0</v>
      </c>
      <c r="O83" s="17"/>
    </row>
    <row r="84" ht="40.5" spans="1:15">
      <c r="A84" s="13">
        <v>69</v>
      </c>
      <c r="B84" s="13" t="s">
        <v>215</v>
      </c>
      <c r="C84" s="14">
        <f>E84+G84+I84+K84+M84</f>
        <v>2</v>
      </c>
      <c r="D84" s="15">
        <f>F84+H84+J84+L84+N84</f>
        <v>30000</v>
      </c>
      <c r="E84" s="14">
        <v>0</v>
      </c>
      <c r="F84" s="15">
        <v>0</v>
      </c>
      <c r="G84" s="14">
        <v>2</v>
      </c>
      <c r="H84" s="15">
        <v>30000</v>
      </c>
      <c r="I84" s="14">
        <v>0</v>
      </c>
      <c r="J84" s="15">
        <v>0</v>
      </c>
      <c r="K84" s="14">
        <v>0</v>
      </c>
      <c r="L84" s="15">
        <v>0</v>
      </c>
      <c r="M84" s="14">
        <v>0</v>
      </c>
      <c r="N84" s="15">
        <v>0</v>
      </c>
      <c r="O84" s="17"/>
    </row>
    <row r="85" s="2" customFormat="true" ht="21" spans="1:15">
      <c r="A85" s="10"/>
      <c r="B85" s="10" t="s">
        <v>372</v>
      </c>
      <c r="C85" s="11">
        <f>SUM(C86:C89)</f>
        <v>7</v>
      </c>
      <c r="D85" s="12">
        <f t="shared" ref="D85:N85" si="20">SUM(D86:D89)</f>
        <v>58800</v>
      </c>
      <c r="E85" s="11">
        <f t="shared" si="20"/>
        <v>3</v>
      </c>
      <c r="F85" s="12">
        <f t="shared" si="20"/>
        <v>43400</v>
      </c>
      <c r="G85" s="11">
        <f t="shared" si="20"/>
        <v>2</v>
      </c>
      <c r="H85" s="12">
        <f t="shared" si="20"/>
        <v>6400</v>
      </c>
      <c r="I85" s="11">
        <f t="shared" si="20"/>
        <v>0</v>
      </c>
      <c r="J85" s="12">
        <f t="shared" si="20"/>
        <v>0</v>
      </c>
      <c r="K85" s="11">
        <f t="shared" si="20"/>
        <v>2</v>
      </c>
      <c r="L85" s="12">
        <f t="shared" si="20"/>
        <v>9000</v>
      </c>
      <c r="M85" s="11">
        <f t="shared" si="20"/>
        <v>0</v>
      </c>
      <c r="N85" s="12">
        <f t="shared" si="20"/>
        <v>0</v>
      </c>
      <c r="O85" s="16"/>
    </row>
    <row r="86" ht="40.5" spans="1:15">
      <c r="A86" s="13">
        <v>70</v>
      </c>
      <c r="B86" s="13" t="s">
        <v>77</v>
      </c>
      <c r="C86" s="14">
        <f>E86+G86+I86+K86+M86</f>
        <v>3</v>
      </c>
      <c r="D86" s="15">
        <f>F86+H86+J86+L86+N86</f>
        <v>20200</v>
      </c>
      <c r="E86" s="14">
        <v>1</v>
      </c>
      <c r="F86" s="15">
        <v>13800</v>
      </c>
      <c r="G86" s="14">
        <v>2</v>
      </c>
      <c r="H86" s="15">
        <v>6400</v>
      </c>
      <c r="I86" s="14">
        <v>0</v>
      </c>
      <c r="J86" s="15">
        <v>0</v>
      </c>
      <c r="K86" s="14">
        <v>0</v>
      </c>
      <c r="L86" s="15">
        <v>0</v>
      </c>
      <c r="M86" s="14">
        <v>0</v>
      </c>
      <c r="N86" s="15">
        <v>0</v>
      </c>
      <c r="O86" s="17"/>
    </row>
    <row r="87" ht="40.5" spans="1:15">
      <c r="A87" s="13">
        <v>71</v>
      </c>
      <c r="B87" s="13" t="s">
        <v>142</v>
      </c>
      <c r="C87" s="14">
        <f>E87+G87+I87+K87+M87</f>
        <v>1</v>
      </c>
      <c r="D87" s="15">
        <f>F87+H87+J87+L87+N87</f>
        <v>14100</v>
      </c>
      <c r="E87" s="14">
        <v>1</v>
      </c>
      <c r="F87" s="15">
        <v>14100</v>
      </c>
      <c r="G87" s="14">
        <v>0</v>
      </c>
      <c r="H87" s="15">
        <v>0</v>
      </c>
      <c r="I87" s="14">
        <v>0</v>
      </c>
      <c r="J87" s="15">
        <v>0</v>
      </c>
      <c r="K87" s="14">
        <v>0</v>
      </c>
      <c r="L87" s="15">
        <v>0</v>
      </c>
      <c r="M87" s="14">
        <v>0</v>
      </c>
      <c r="N87" s="15">
        <v>0</v>
      </c>
      <c r="O87" s="17"/>
    </row>
    <row r="88" ht="40.5" spans="1:15">
      <c r="A88" s="13">
        <v>72</v>
      </c>
      <c r="B88" s="13" t="s">
        <v>248</v>
      </c>
      <c r="C88" s="14">
        <f>E88+G88+I88+K88+M88</f>
        <v>2</v>
      </c>
      <c r="D88" s="15">
        <f>F88+H88+J88+L88+N88</f>
        <v>9000</v>
      </c>
      <c r="E88" s="14">
        <v>0</v>
      </c>
      <c r="F88" s="15">
        <v>0</v>
      </c>
      <c r="G88" s="14">
        <v>0</v>
      </c>
      <c r="H88" s="15">
        <v>0</v>
      </c>
      <c r="I88" s="14">
        <v>0</v>
      </c>
      <c r="J88" s="15">
        <v>0</v>
      </c>
      <c r="K88" s="14">
        <v>2</v>
      </c>
      <c r="L88" s="15">
        <v>9000</v>
      </c>
      <c r="M88" s="14">
        <v>0</v>
      </c>
      <c r="N88" s="15">
        <v>0</v>
      </c>
      <c r="O88" s="17"/>
    </row>
    <row r="89" ht="40.5" spans="1:15">
      <c r="A89" s="13">
        <v>73</v>
      </c>
      <c r="B89" s="13" t="s">
        <v>70</v>
      </c>
      <c r="C89" s="14">
        <f>E89+G89+I89+K89+M89</f>
        <v>1</v>
      </c>
      <c r="D89" s="15">
        <f>F89+H89+J89+L89+N89</f>
        <v>15500</v>
      </c>
      <c r="E89" s="14">
        <v>1</v>
      </c>
      <c r="F89" s="15">
        <v>15500</v>
      </c>
      <c r="G89" s="14">
        <v>0</v>
      </c>
      <c r="H89" s="15">
        <v>0</v>
      </c>
      <c r="I89" s="14">
        <v>0</v>
      </c>
      <c r="J89" s="15">
        <v>0</v>
      </c>
      <c r="K89" s="14">
        <v>0</v>
      </c>
      <c r="L89" s="15">
        <v>0</v>
      </c>
      <c r="M89" s="14">
        <v>0</v>
      </c>
      <c r="N89" s="15">
        <v>0</v>
      </c>
      <c r="O89" s="17"/>
    </row>
    <row r="90" s="2" customFormat="true" ht="21" spans="1:15">
      <c r="A90" s="10"/>
      <c r="B90" s="10" t="s">
        <v>373</v>
      </c>
      <c r="C90" s="11">
        <f>SUM(C91:C92)</f>
        <v>2</v>
      </c>
      <c r="D90" s="12">
        <f t="shared" ref="D90:N90" si="21">SUM(D91:D92)</f>
        <v>33100</v>
      </c>
      <c r="E90" s="11">
        <f t="shared" si="21"/>
        <v>1</v>
      </c>
      <c r="F90" s="12">
        <f t="shared" si="21"/>
        <v>28000</v>
      </c>
      <c r="G90" s="11">
        <f t="shared" si="21"/>
        <v>0</v>
      </c>
      <c r="H90" s="12">
        <f t="shared" si="21"/>
        <v>0</v>
      </c>
      <c r="I90" s="11">
        <f t="shared" si="21"/>
        <v>1</v>
      </c>
      <c r="J90" s="12">
        <f t="shared" si="21"/>
        <v>5100</v>
      </c>
      <c r="K90" s="11">
        <f t="shared" si="21"/>
        <v>0</v>
      </c>
      <c r="L90" s="12">
        <f t="shared" si="21"/>
        <v>0</v>
      </c>
      <c r="M90" s="11">
        <f t="shared" si="21"/>
        <v>0</v>
      </c>
      <c r="N90" s="12">
        <f t="shared" si="21"/>
        <v>0</v>
      </c>
      <c r="O90" s="16"/>
    </row>
    <row r="91" ht="40.5" spans="1:15">
      <c r="A91" s="13">
        <v>74</v>
      </c>
      <c r="B91" s="13" t="s">
        <v>130</v>
      </c>
      <c r="C91" s="14">
        <f>E91+G91+I91+K91+M91</f>
        <v>1</v>
      </c>
      <c r="D91" s="15">
        <f>F91+H91+J91+L91+N91</f>
        <v>5100</v>
      </c>
      <c r="E91" s="14">
        <v>0</v>
      </c>
      <c r="F91" s="15">
        <v>0</v>
      </c>
      <c r="G91" s="14">
        <v>0</v>
      </c>
      <c r="H91" s="15">
        <v>0</v>
      </c>
      <c r="I91" s="14">
        <v>1</v>
      </c>
      <c r="J91" s="15">
        <v>5100</v>
      </c>
      <c r="K91" s="14">
        <v>0</v>
      </c>
      <c r="L91" s="15">
        <v>0</v>
      </c>
      <c r="M91" s="14">
        <v>0</v>
      </c>
      <c r="N91" s="15">
        <v>0</v>
      </c>
      <c r="O91" s="17"/>
    </row>
    <row r="92" ht="40.5" spans="1:15">
      <c r="A92" s="13">
        <v>75</v>
      </c>
      <c r="B92" s="13" t="s">
        <v>211</v>
      </c>
      <c r="C92" s="14">
        <f>E92+G92+I92+K92+M92</f>
        <v>1</v>
      </c>
      <c r="D92" s="15">
        <f>F92+H92+J92+L92+N92</f>
        <v>28000</v>
      </c>
      <c r="E92" s="14">
        <v>1</v>
      </c>
      <c r="F92" s="15">
        <v>28000</v>
      </c>
      <c r="G92" s="14">
        <v>0</v>
      </c>
      <c r="H92" s="15">
        <v>0</v>
      </c>
      <c r="I92" s="14">
        <v>0</v>
      </c>
      <c r="J92" s="15">
        <v>0</v>
      </c>
      <c r="K92" s="14">
        <v>0</v>
      </c>
      <c r="L92" s="15">
        <v>0</v>
      </c>
      <c r="M92" s="14">
        <v>0</v>
      </c>
      <c r="N92" s="15">
        <v>0</v>
      </c>
      <c r="O92" s="17"/>
    </row>
    <row r="93" spans="1:15">
      <c r="A93" s="17"/>
      <c r="B93" s="17"/>
      <c r="C93" s="17"/>
      <c r="D93" s="18"/>
      <c r="E93" s="17"/>
      <c r="F93" s="18"/>
      <c r="G93" s="17"/>
      <c r="H93" s="18"/>
      <c r="I93" s="17"/>
      <c r="J93" s="18"/>
      <c r="K93" s="17"/>
      <c r="L93" s="18"/>
      <c r="M93" s="17"/>
      <c r="N93" s="18"/>
      <c r="O93" s="17"/>
    </row>
  </sheetData>
  <autoFilter ref="A3:N92">
    <extLst/>
  </autoFilter>
  <sortState ref="A3:Q77">
    <sortCondition ref="B3:B77"/>
  </sortState>
  <mergeCells count="2">
    <mergeCell ref="A1:B1"/>
    <mergeCell ref="A2:N2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源</vt:lpstr>
      <vt:lpstr>按名称-分类汇总</vt:lpstr>
      <vt:lpstr>按区域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luo</dc:creator>
  <cp:lastModifiedBy>市财政局（收文）</cp:lastModifiedBy>
  <dcterms:created xsi:type="dcterms:W3CDTF">2022-10-23T11:36:00Z</dcterms:created>
  <dcterms:modified xsi:type="dcterms:W3CDTF">2022-11-04T16:04:30Z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