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测算" sheetId="10" r:id="rId1"/>
  </sheets>
  <definedNames>
    <definedName name="_xlnm.Print_Area" localSheetId="0">'2022年测算'!$A$1:$D$21</definedName>
  </definedNames>
  <calcPr calcId="144525"/>
</workbook>
</file>

<file path=xl/sharedStrings.xml><?xml version="1.0" encoding="utf-8"?>
<sst xmlns="http://schemas.openxmlformats.org/spreadsheetml/2006/main" count="24" uniqueCount="23">
  <si>
    <t>附件1</t>
  </si>
  <si>
    <t>2022年创业担保贷款贴息补助资金下达明细表</t>
  </si>
  <si>
    <t>单位：万元</t>
  </si>
  <si>
    <t>各区</t>
  </si>
  <si>
    <t>合计</t>
  </si>
  <si>
    <t>收回</t>
  </si>
  <si>
    <t>下达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</si>
  <si>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</si>
  <si>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</si>
  <si>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</si>
  <si>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</si>
  <si>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</si>
  <si>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</si>
  <si>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</si>
  <si>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</si>
  <si>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</si>
  <si>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</si>
  <si>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</si>
  <si>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</si>
  <si>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</si>
  <si>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</si>
  <si>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</si>
  <si>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滨海新区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</si>
</sst>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view="pageBreakPreview" zoomScaleNormal="100" zoomScaleSheetLayoutView="100" workbookViewId="0">
      <pane xSplit="1" ySplit="4" topLeftCell="B5" activePane="bottomRight" state="frozen"/>
      <selection/>
      <selection pane="topRight"/>
      <selection pane="bottomLeft"/>
      <selection pane="bottomRight" activeCell="B22" sqref="B22"/>
    </sheetView>
  </sheetViews>
  <sheetFormatPr defaultColWidth="9" defaultRowHeight="13.5" outlineLevelCol="4"/>
  <cols>
    <col min="1" max="1" width="18.75" style="2" customWidth="1"/>
    <col min="2" max="3" width="18.75" style="3" customWidth="1"/>
    <col min="4" max="4" width="18.75" style="2" customWidth="1"/>
    <col min="5" max="5" width="9" style="2"/>
    <col min="6" max="6" width="10.375" style="2"/>
    <col min="7" max="16384" width="9" style="2"/>
  </cols>
  <sheetData>
    <row r="1" ht="21" customHeight="1" spans="1:1">
      <c r="A1" s="4" t="s">
        <v>0</v>
      </c>
    </row>
    <row r="2" ht="59" customHeight="1" spans="1:4">
      <c r="A2" s="5" t="s">
        <v>1</v>
      </c>
      <c r="B2" s="5"/>
      <c r="C2" s="5"/>
      <c r="D2" s="5"/>
    </row>
    <row r="3" ht="21" customHeight="1" spans="1:4">
      <c r="A3" s="6"/>
      <c r="B3" s="7"/>
      <c r="C3" s="8"/>
      <c r="D3" s="9" t="s">
        <v>2</v>
      </c>
    </row>
    <row r="4" s="1" customFormat="1" ht="45" customHeight="1" spans="1:4">
      <c r="A4" s="10" t="s">
        <v>3</v>
      </c>
      <c r="B4" s="10" t="s">
        <v>4</v>
      </c>
      <c r="C4" s="10" t="s">
        <v>5</v>
      </c>
      <c r="D4" s="10" t="s">
        <v>6</v>
      </c>
    </row>
    <row r="5" ht="32" customHeight="1" spans="1:5">
      <c r="A5" s="11" t="s">
        <v>4</v>
      </c>
      <c r="B5" s="12">
        <f>SUM(B6:B21)</f>
        <v>-115.7</v>
      </c>
      <c r="C5" s="12">
        <f>SUM(C6:C21)</f>
        <v>-4973.2</v>
      </c>
      <c r="D5" s="12">
        <f>SUM(D6:D21)</f>
        <v>4857.5</v>
      </c>
      <c r="E5" s="13"/>
    </row>
    <row r="6" ht="32" customHeight="1" spans="1:4">
      <c r="A6" s="14" t="s">
        <v>7</v>
      </c>
      <c r="B6" s="12">
        <f>C6+D6</f>
        <v>-17.7</v>
      </c>
      <c r="C6" s="12">
        <v>-33.8</v>
      </c>
      <c r="D6" s="12">
        <v>16.1</v>
      </c>
    </row>
    <row r="7" ht="32" customHeight="1" spans="1:4">
      <c r="A7" s="14" t="s">
        <v>8</v>
      </c>
      <c r="B7" s="12">
        <f t="shared" ref="B7:B21" si="0">C7+D7</f>
        <v>0</v>
      </c>
      <c r="C7" s="12">
        <v>0</v>
      </c>
      <c r="D7" s="12">
        <v>0</v>
      </c>
    </row>
    <row r="8" ht="32" customHeight="1" spans="1:4">
      <c r="A8" s="14" t="s">
        <v>9</v>
      </c>
      <c r="B8" s="12">
        <f t="shared" si="0"/>
        <v>-13.5</v>
      </c>
      <c r="C8" s="12">
        <v>-15</v>
      </c>
      <c r="D8" s="12">
        <v>1.5</v>
      </c>
    </row>
    <row r="9" ht="32" customHeight="1" spans="1:4">
      <c r="A9" s="14" t="s">
        <v>10</v>
      </c>
      <c r="B9" s="12">
        <f t="shared" si="0"/>
        <v>4.4</v>
      </c>
      <c r="C9" s="12">
        <v>0</v>
      </c>
      <c r="D9" s="12">
        <v>4.4</v>
      </c>
    </row>
    <row r="10" ht="32" customHeight="1" spans="1:4">
      <c r="A10" s="14" t="s">
        <v>11</v>
      </c>
      <c r="B10" s="12">
        <f>C10+D10</f>
        <v>-201.6</v>
      </c>
      <c r="C10" s="12">
        <v>-206.3</v>
      </c>
      <c r="D10" s="12">
        <v>4.7</v>
      </c>
    </row>
    <row r="11" ht="32" customHeight="1" spans="1:4">
      <c r="A11" s="14" t="s">
        <v>12</v>
      </c>
      <c r="B11" s="12">
        <f t="shared" si="0"/>
        <v>16.5</v>
      </c>
      <c r="C11" s="12">
        <v>0</v>
      </c>
      <c r="D11" s="12">
        <v>16.5</v>
      </c>
    </row>
    <row r="12" ht="32" customHeight="1" spans="1:4">
      <c r="A12" s="14" t="s">
        <v>13</v>
      </c>
      <c r="B12" s="12">
        <f t="shared" si="0"/>
        <v>220.9</v>
      </c>
      <c r="C12" s="12">
        <v>-165.6</v>
      </c>
      <c r="D12" s="12">
        <v>386.5</v>
      </c>
    </row>
    <row r="13" ht="32" customHeight="1" spans="1:4">
      <c r="A13" s="14" t="s">
        <v>14</v>
      </c>
      <c r="B13" s="12">
        <f t="shared" si="0"/>
        <v>218</v>
      </c>
      <c r="C13" s="12">
        <v>0</v>
      </c>
      <c r="D13" s="12">
        <v>218</v>
      </c>
    </row>
    <row r="14" ht="32" customHeight="1" spans="1:4">
      <c r="A14" s="14" t="s">
        <v>15</v>
      </c>
      <c r="B14" s="12">
        <f t="shared" si="0"/>
        <v>2127.7</v>
      </c>
      <c r="C14" s="12">
        <v>0</v>
      </c>
      <c r="D14" s="12">
        <v>2127.7</v>
      </c>
    </row>
    <row r="15" ht="32" customHeight="1" spans="1:4">
      <c r="A15" s="14" t="s">
        <v>16</v>
      </c>
      <c r="B15" s="12">
        <f t="shared" si="0"/>
        <v>-20.6</v>
      </c>
      <c r="C15" s="12">
        <v>-500.3</v>
      </c>
      <c r="D15" s="12">
        <v>479.7</v>
      </c>
    </row>
    <row r="16" ht="32" customHeight="1" spans="1:4">
      <c r="A16" s="14" t="s">
        <v>17</v>
      </c>
      <c r="B16" s="12">
        <f t="shared" si="0"/>
        <v>-924.3</v>
      </c>
      <c r="C16" s="12">
        <v>-1272.8</v>
      </c>
      <c r="D16" s="12">
        <v>348.5</v>
      </c>
    </row>
    <row r="17" ht="32" customHeight="1" spans="1:4">
      <c r="A17" s="14" t="s">
        <v>18</v>
      </c>
      <c r="B17" s="12">
        <f t="shared" si="0"/>
        <v>782.6</v>
      </c>
      <c r="C17" s="12">
        <v>0</v>
      </c>
      <c r="D17" s="12">
        <v>782.6</v>
      </c>
    </row>
    <row r="18" ht="32" customHeight="1" spans="1:4">
      <c r="A18" s="14" t="s">
        <v>19</v>
      </c>
      <c r="B18" s="12">
        <f t="shared" si="0"/>
        <v>20.8</v>
      </c>
      <c r="C18" s="12">
        <v>-0.4</v>
      </c>
      <c r="D18" s="12">
        <v>21.2</v>
      </c>
    </row>
    <row r="19" ht="32" customHeight="1" spans="1:4">
      <c r="A19" s="14" t="s">
        <v>20</v>
      </c>
      <c r="B19" s="12">
        <f t="shared" si="0"/>
        <v>-380</v>
      </c>
      <c r="C19" s="12">
        <v>-420.3</v>
      </c>
      <c r="D19" s="12">
        <v>40.3</v>
      </c>
    </row>
    <row r="20" ht="32" customHeight="1" spans="1:4">
      <c r="A20" s="14" t="s">
        <v>21</v>
      </c>
      <c r="B20" s="12">
        <f t="shared" si="0"/>
        <v>-180</v>
      </c>
      <c r="C20" s="12">
        <v>-399.8</v>
      </c>
      <c r="D20" s="12">
        <v>219.8</v>
      </c>
    </row>
    <row r="21" ht="32" customHeight="1" spans="1:4">
      <c r="A21" s="14" t="s">
        <v>22</v>
      </c>
      <c r="B21" s="12">
        <f t="shared" si="0"/>
        <v>-1768.9</v>
      </c>
      <c r="C21" s="12">
        <v>-1958.9</v>
      </c>
      <c r="D21" s="12">
        <v>190</v>
      </c>
    </row>
  </sheetData>
  <mergeCells count="1">
    <mergeCell ref="A2:D2"/>
  </mergeCells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刘叶</cp:lastModifiedBy>
  <dcterms:created xsi:type="dcterms:W3CDTF">2021-11-17T01:58:00Z</dcterms:created>
  <cp:lastPrinted>2021-11-19T02:37:00Z</cp:lastPrinted>
  <dcterms:modified xsi:type="dcterms:W3CDTF">2022-09-26T09:26:26Z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FEB342E89FE44A4A859FBFDF26B88B3B</vt:lpwstr>
  </property>
  <property fmtid="{D5CDD505-2E9C-101B-9397-08002B2CF9AE}" pid="3" name="KSOProductBuildVer">
    <vt:lpwstr>2052-11.8.2.8276</vt:lpwstr>
  </property>
</Properties>
</file>