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<sst xmlns="http://schemas.openxmlformats.org/spreadsheetml/2006/main" count="67" uniqueCount="54">
  <si>
    <t>附件2-2</t>
  </si>
  <si>
    <t xml:space="preserve">项目支出绩效自评表 </t>
  </si>
  <si>
    <t>（2023年度）</t>
  </si>
  <si>
    <t>项目名称</t>
  </si>
  <si>
    <t>抚恤金</t>
  </si>
  <si>
    <t>主管预算部门</t>
  </si>
  <si>
    <t>天津市工业和信息化局</t>
  </si>
  <si>
    <t>项目实施单位</t>
  </si>
  <si>
    <t>天津市中小企业服务中心</t>
  </si>
  <si>
    <t>年度总体目标</t>
  </si>
  <si>
    <t>年初预期目标</t>
  </si>
  <si>
    <t>年度实际完成情况</t>
  </si>
  <si>
    <t>按期足额发放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</si>
  <si>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</si>
  <si>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</si>
  <si>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</si>
  <si>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</si>
  <si>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</si>
  <si>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</si>
  <si>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</si>
  <si>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</si>
  <si>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</si>
  <si>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</si>
  <si>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</si>
  <si>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</si>
  <si>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</si>
  <si>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</si>
  <si>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</si>
  <si>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</si>
  <si>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</si>
  <si>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</si>
  <si>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</si>
  <si>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</si>
  <si>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</si>
  <si>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人员补助标准</t>
  </si>
  <si>
    <t>总计77500元</t>
  </si>
  <si>
    <t>质量指标</t>
  </si>
  <si>
    <t>补助资金发放合规率</t>
  </si>
  <si>
    <t>≥100%</t>
  </si>
  <si>
    <t>时效指标</t>
  </si>
  <si>
    <t>补助资金发放及时率</t>
  </si>
  <si>
    <t>成本指标</t>
  </si>
  <si>
    <t>发放补助资金数额</t>
  </si>
  <si>
    <t>=7.75万</t>
  </si>
  <si>
    <t>7.75万</t>
  </si>
  <si>
    <t>效益指标
（30分）</t>
  </si>
  <si>
    <t>社会效益指标</t>
  </si>
  <si>
    <t>改善补助对象生活</t>
  </si>
  <si>
    <t>良好</t>
  </si>
  <si>
    <t>满意度指标
（10分）</t>
  </si>
  <si>
    <t>服务对象
满意度指标</t>
  </si>
  <si>
    <t>补助对象满意度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</si>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</sst>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7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7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5" workbookViewId="0">
      <selection activeCell="P12" sqref="P12"/>
    </sheetView>
  </sheetViews>
  <sheetFormatPr defaultColWidth="8.16666666666667" defaultRowHeight="13.5"/>
  <cols>
    <col min="1" max="1" width="5.16666666666667" style="1" customWidth="1"/>
    <col min="2" max="2" width="11.75" style="1" customWidth="1"/>
    <col min="3" max="3" width="16" style="1" customWidth="1"/>
    <col min="4" max="4" width="22.5833333333333" style="1" customWidth="1"/>
    <col min="5" max="5" width="18.6666666666667" style="1" customWidth="1"/>
    <col min="6" max="7" width="8.91666666666667" style="1" customWidth="1"/>
    <col min="8" max="8" width="5.58333333333333" style="1" customWidth="1"/>
    <col min="9" max="9" width="10.6666666666667" style="2" customWidth="1"/>
    <col min="10" max="10" width="9.41666666666667" style="1" customWidth="1"/>
    <col min="11" max="11" width="17.0333333333333" style="1" customWidth="1"/>
    <col min="12" max="256" width="8.16666666666667" style="1"/>
    <col min="257" max="257" width="5.16666666666667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16666666666667" style="1"/>
    <col min="267" max="267" width="16.5833333333333" style="1" customWidth="1"/>
    <col min="268" max="512" width="8.16666666666667" style="1"/>
    <col min="513" max="513" width="5.16666666666667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16666666666667" style="1"/>
    <col min="523" max="523" width="16.5833333333333" style="1" customWidth="1"/>
    <col min="524" max="768" width="8.16666666666667" style="1"/>
    <col min="769" max="769" width="5.16666666666667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16666666666667" style="1"/>
    <col min="779" max="779" width="16.5833333333333" style="1" customWidth="1"/>
    <col min="780" max="1024" width="8.16666666666667" style="1"/>
    <col min="1025" max="1025" width="5.16666666666667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16666666666667" style="1"/>
    <col min="1035" max="1035" width="16.5833333333333" style="1" customWidth="1"/>
    <col min="1036" max="1280" width="8.16666666666667" style="1"/>
    <col min="1281" max="1281" width="5.16666666666667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16666666666667" style="1"/>
    <col min="1291" max="1291" width="16.5833333333333" style="1" customWidth="1"/>
    <col min="1292" max="1536" width="8.16666666666667" style="1"/>
    <col min="1537" max="1537" width="5.16666666666667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16666666666667" style="1"/>
    <col min="1547" max="1547" width="16.5833333333333" style="1" customWidth="1"/>
    <col min="1548" max="1792" width="8.16666666666667" style="1"/>
    <col min="1793" max="1793" width="5.16666666666667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16666666666667" style="1"/>
    <col min="1803" max="1803" width="16.5833333333333" style="1" customWidth="1"/>
    <col min="1804" max="2048" width="8.16666666666667" style="1"/>
    <col min="2049" max="2049" width="5.16666666666667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16666666666667" style="1"/>
    <col min="2059" max="2059" width="16.5833333333333" style="1" customWidth="1"/>
    <col min="2060" max="2304" width="8.16666666666667" style="1"/>
    <col min="2305" max="2305" width="5.16666666666667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16666666666667" style="1"/>
    <col min="2315" max="2315" width="16.5833333333333" style="1" customWidth="1"/>
    <col min="2316" max="2560" width="8.16666666666667" style="1"/>
    <col min="2561" max="2561" width="5.16666666666667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16666666666667" style="1"/>
    <col min="2571" max="2571" width="16.5833333333333" style="1" customWidth="1"/>
    <col min="2572" max="2816" width="8.16666666666667" style="1"/>
    <col min="2817" max="2817" width="5.16666666666667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16666666666667" style="1"/>
    <col min="2827" max="2827" width="16.5833333333333" style="1" customWidth="1"/>
    <col min="2828" max="3072" width="8.16666666666667" style="1"/>
    <col min="3073" max="3073" width="5.16666666666667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16666666666667" style="1"/>
    <col min="3083" max="3083" width="16.5833333333333" style="1" customWidth="1"/>
    <col min="3084" max="3328" width="8.16666666666667" style="1"/>
    <col min="3329" max="3329" width="5.16666666666667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16666666666667" style="1"/>
    <col min="3339" max="3339" width="16.5833333333333" style="1" customWidth="1"/>
    <col min="3340" max="3584" width="8.16666666666667" style="1"/>
    <col min="3585" max="3585" width="5.16666666666667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16666666666667" style="1"/>
    <col min="3595" max="3595" width="16.5833333333333" style="1" customWidth="1"/>
    <col min="3596" max="3840" width="8.16666666666667" style="1"/>
    <col min="3841" max="3841" width="5.16666666666667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16666666666667" style="1"/>
    <col min="3851" max="3851" width="16.5833333333333" style="1" customWidth="1"/>
    <col min="3852" max="4096" width="8.16666666666667" style="1"/>
    <col min="4097" max="4097" width="5.16666666666667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16666666666667" style="1"/>
    <col min="4107" max="4107" width="16.5833333333333" style="1" customWidth="1"/>
    <col min="4108" max="4352" width="8.16666666666667" style="1"/>
    <col min="4353" max="4353" width="5.16666666666667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16666666666667" style="1"/>
    <col min="4363" max="4363" width="16.5833333333333" style="1" customWidth="1"/>
    <col min="4364" max="4608" width="8.16666666666667" style="1"/>
    <col min="4609" max="4609" width="5.16666666666667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16666666666667" style="1"/>
    <col min="4619" max="4619" width="16.5833333333333" style="1" customWidth="1"/>
    <col min="4620" max="4864" width="8.16666666666667" style="1"/>
    <col min="4865" max="4865" width="5.16666666666667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16666666666667" style="1"/>
    <col min="4875" max="4875" width="16.5833333333333" style="1" customWidth="1"/>
    <col min="4876" max="5120" width="8.16666666666667" style="1"/>
    <col min="5121" max="5121" width="5.16666666666667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16666666666667" style="1"/>
    <col min="5131" max="5131" width="16.5833333333333" style="1" customWidth="1"/>
    <col min="5132" max="5376" width="8.16666666666667" style="1"/>
    <col min="5377" max="5377" width="5.16666666666667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16666666666667" style="1"/>
    <col min="5387" max="5387" width="16.5833333333333" style="1" customWidth="1"/>
    <col min="5388" max="5632" width="8.16666666666667" style="1"/>
    <col min="5633" max="5633" width="5.16666666666667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16666666666667" style="1"/>
    <col min="5643" max="5643" width="16.5833333333333" style="1" customWidth="1"/>
    <col min="5644" max="5888" width="8.16666666666667" style="1"/>
    <col min="5889" max="5889" width="5.16666666666667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16666666666667" style="1"/>
    <col min="5899" max="5899" width="16.5833333333333" style="1" customWidth="1"/>
    <col min="5900" max="6144" width="8.16666666666667" style="1"/>
    <col min="6145" max="6145" width="5.16666666666667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16666666666667" style="1"/>
    <col min="6155" max="6155" width="16.5833333333333" style="1" customWidth="1"/>
    <col min="6156" max="6400" width="8.16666666666667" style="1"/>
    <col min="6401" max="6401" width="5.16666666666667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16666666666667" style="1"/>
    <col min="6411" max="6411" width="16.5833333333333" style="1" customWidth="1"/>
    <col min="6412" max="6656" width="8.16666666666667" style="1"/>
    <col min="6657" max="6657" width="5.16666666666667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16666666666667" style="1"/>
    <col min="6667" max="6667" width="16.5833333333333" style="1" customWidth="1"/>
    <col min="6668" max="6912" width="8.16666666666667" style="1"/>
    <col min="6913" max="6913" width="5.16666666666667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16666666666667" style="1"/>
    <col min="6923" max="6923" width="16.5833333333333" style="1" customWidth="1"/>
    <col min="6924" max="7168" width="8.16666666666667" style="1"/>
    <col min="7169" max="7169" width="5.16666666666667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16666666666667" style="1"/>
    <col min="7179" max="7179" width="16.5833333333333" style="1" customWidth="1"/>
    <col min="7180" max="7424" width="8.16666666666667" style="1"/>
    <col min="7425" max="7425" width="5.16666666666667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16666666666667" style="1"/>
    <col min="7435" max="7435" width="16.5833333333333" style="1" customWidth="1"/>
    <col min="7436" max="7680" width="8.16666666666667" style="1"/>
    <col min="7681" max="7681" width="5.16666666666667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16666666666667" style="1"/>
    <col min="7691" max="7691" width="16.5833333333333" style="1" customWidth="1"/>
    <col min="7692" max="7936" width="8.16666666666667" style="1"/>
    <col min="7937" max="7937" width="5.16666666666667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16666666666667" style="1"/>
    <col min="7947" max="7947" width="16.5833333333333" style="1" customWidth="1"/>
    <col min="7948" max="8192" width="8.16666666666667" style="1"/>
    <col min="8193" max="8193" width="5.16666666666667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16666666666667" style="1"/>
    <col min="8203" max="8203" width="16.5833333333333" style="1" customWidth="1"/>
    <col min="8204" max="8448" width="8.16666666666667" style="1"/>
    <col min="8449" max="8449" width="5.16666666666667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16666666666667" style="1"/>
    <col min="8459" max="8459" width="16.5833333333333" style="1" customWidth="1"/>
    <col min="8460" max="8704" width="8.16666666666667" style="1"/>
    <col min="8705" max="8705" width="5.16666666666667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16666666666667" style="1"/>
    <col min="8715" max="8715" width="16.5833333333333" style="1" customWidth="1"/>
    <col min="8716" max="8960" width="8.16666666666667" style="1"/>
    <col min="8961" max="8961" width="5.16666666666667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16666666666667" style="1"/>
    <col min="8971" max="8971" width="16.5833333333333" style="1" customWidth="1"/>
    <col min="8972" max="9216" width="8.16666666666667" style="1"/>
    <col min="9217" max="9217" width="5.16666666666667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16666666666667" style="1"/>
    <col min="9227" max="9227" width="16.5833333333333" style="1" customWidth="1"/>
    <col min="9228" max="9472" width="8.16666666666667" style="1"/>
    <col min="9473" max="9473" width="5.16666666666667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16666666666667" style="1"/>
    <col min="9483" max="9483" width="16.5833333333333" style="1" customWidth="1"/>
    <col min="9484" max="9728" width="8.16666666666667" style="1"/>
    <col min="9729" max="9729" width="5.16666666666667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16666666666667" style="1"/>
    <col min="9739" max="9739" width="16.5833333333333" style="1" customWidth="1"/>
    <col min="9740" max="9984" width="8.16666666666667" style="1"/>
    <col min="9985" max="9985" width="5.16666666666667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16666666666667" style="1"/>
    <col min="9995" max="9995" width="16.5833333333333" style="1" customWidth="1"/>
    <col min="9996" max="10240" width="8.16666666666667" style="1"/>
    <col min="10241" max="10241" width="5.16666666666667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16666666666667" style="1"/>
    <col min="10251" max="10251" width="16.5833333333333" style="1" customWidth="1"/>
    <col min="10252" max="10496" width="8.16666666666667" style="1"/>
    <col min="10497" max="10497" width="5.16666666666667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16666666666667" style="1"/>
    <col min="10507" max="10507" width="16.5833333333333" style="1" customWidth="1"/>
    <col min="10508" max="10752" width="8.16666666666667" style="1"/>
    <col min="10753" max="10753" width="5.16666666666667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16666666666667" style="1"/>
    <col min="10763" max="10763" width="16.5833333333333" style="1" customWidth="1"/>
    <col min="10764" max="11008" width="8.16666666666667" style="1"/>
    <col min="11009" max="11009" width="5.16666666666667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16666666666667" style="1"/>
    <col min="11019" max="11019" width="16.5833333333333" style="1" customWidth="1"/>
    <col min="11020" max="11264" width="8.16666666666667" style="1"/>
    <col min="11265" max="11265" width="5.16666666666667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16666666666667" style="1"/>
    <col min="11275" max="11275" width="16.5833333333333" style="1" customWidth="1"/>
    <col min="11276" max="11520" width="8.16666666666667" style="1"/>
    <col min="11521" max="11521" width="5.16666666666667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16666666666667" style="1"/>
    <col min="11531" max="11531" width="16.5833333333333" style="1" customWidth="1"/>
    <col min="11532" max="11776" width="8.16666666666667" style="1"/>
    <col min="11777" max="11777" width="5.16666666666667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16666666666667" style="1"/>
    <col min="11787" max="11787" width="16.5833333333333" style="1" customWidth="1"/>
    <col min="11788" max="12032" width="8.16666666666667" style="1"/>
    <col min="12033" max="12033" width="5.16666666666667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16666666666667" style="1"/>
    <col min="12043" max="12043" width="16.5833333333333" style="1" customWidth="1"/>
    <col min="12044" max="12288" width="8.16666666666667" style="1"/>
    <col min="12289" max="12289" width="5.16666666666667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16666666666667" style="1"/>
    <col min="12299" max="12299" width="16.5833333333333" style="1" customWidth="1"/>
    <col min="12300" max="12544" width="8.16666666666667" style="1"/>
    <col min="12545" max="12545" width="5.16666666666667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16666666666667" style="1"/>
    <col min="12555" max="12555" width="16.5833333333333" style="1" customWidth="1"/>
    <col min="12556" max="12800" width="8.16666666666667" style="1"/>
    <col min="12801" max="12801" width="5.16666666666667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16666666666667" style="1"/>
    <col min="12811" max="12811" width="16.5833333333333" style="1" customWidth="1"/>
    <col min="12812" max="13056" width="8.16666666666667" style="1"/>
    <col min="13057" max="13057" width="5.16666666666667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16666666666667" style="1"/>
    <col min="13067" max="13067" width="16.5833333333333" style="1" customWidth="1"/>
    <col min="13068" max="13312" width="8.16666666666667" style="1"/>
    <col min="13313" max="13313" width="5.16666666666667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16666666666667" style="1"/>
    <col min="13323" max="13323" width="16.5833333333333" style="1" customWidth="1"/>
    <col min="13324" max="13568" width="8.16666666666667" style="1"/>
    <col min="13569" max="13569" width="5.16666666666667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16666666666667" style="1"/>
    <col min="13579" max="13579" width="16.5833333333333" style="1" customWidth="1"/>
    <col min="13580" max="13824" width="8.16666666666667" style="1"/>
    <col min="13825" max="13825" width="5.16666666666667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16666666666667" style="1"/>
    <col min="13835" max="13835" width="16.5833333333333" style="1" customWidth="1"/>
    <col min="13836" max="14080" width="8.16666666666667" style="1"/>
    <col min="14081" max="14081" width="5.16666666666667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16666666666667" style="1"/>
    <col min="14091" max="14091" width="16.5833333333333" style="1" customWidth="1"/>
    <col min="14092" max="14336" width="8.16666666666667" style="1"/>
    <col min="14337" max="14337" width="5.16666666666667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16666666666667" style="1"/>
    <col min="14347" max="14347" width="16.5833333333333" style="1" customWidth="1"/>
    <col min="14348" max="14592" width="8.16666666666667" style="1"/>
    <col min="14593" max="14593" width="5.16666666666667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16666666666667" style="1"/>
    <col min="14603" max="14603" width="16.5833333333333" style="1" customWidth="1"/>
    <col min="14604" max="14848" width="8.16666666666667" style="1"/>
    <col min="14849" max="14849" width="5.16666666666667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16666666666667" style="1"/>
    <col min="14859" max="14859" width="16.5833333333333" style="1" customWidth="1"/>
    <col min="14860" max="15104" width="8.16666666666667" style="1"/>
    <col min="15105" max="15105" width="5.16666666666667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16666666666667" style="1"/>
    <col min="15115" max="15115" width="16.5833333333333" style="1" customWidth="1"/>
    <col min="15116" max="15360" width="8.16666666666667" style="1"/>
    <col min="15361" max="15361" width="5.16666666666667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16666666666667" style="1"/>
    <col min="15371" max="15371" width="16.5833333333333" style="1" customWidth="1"/>
    <col min="15372" max="15616" width="8.16666666666667" style="1"/>
    <col min="15617" max="15617" width="5.16666666666667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16666666666667" style="1"/>
    <col min="15627" max="15627" width="16.5833333333333" style="1" customWidth="1"/>
    <col min="15628" max="15872" width="8.16666666666667" style="1"/>
    <col min="15873" max="15873" width="5.16666666666667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16666666666667" style="1"/>
    <col min="15883" max="15883" width="16.5833333333333" style="1" customWidth="1"/>
    <col min="15884" max="16128" width="8.16666666666667" style="1"/>
    <col min="16129" max="16129" width="5.16666666666667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16666666666667" style="1"/>
    <col min="16139" max="16139" width="16.5833333333333" style="1" customWidth="1"/>
    <col min="16140" max="16384" width="8.16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1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2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3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4"/>
      <c r="J4" s="7"/>
      <c r="K4" s="35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4"/>
      <c r="J5" s="7"/>
      <c r="K5" s="35"/>
    </row>
    <row r="6" ht="50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4"/>
      <c r="J6" s="7"/>
      <c r="K6" s="35"/>
    </row>
    <row r="7" ht="50" customHeight="1" spans="1:11">
      <c r="A7" s="9"/>
      <c r="B7" s="9"/>
      <c r="C7" s="10" t="s">
        <v>12</v>
      </c>
      <c r="D7" s="10"/>
      <c r="E7" s="10"/>
      <c r="F7" s="11" t="s">
        <v>12</v>
      </c>
      <c r="G7" s="12"/>
      <c r="H7" s="12"/>
      <c r="I7" s="36"/>
      <c r="J7" s="12"/>
      <c r="K7" s="13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1" t="s">
        <v>16</v>
      </c>
      <c r="G8" s="13"/>
      <c r="H8" s="9" t="s">
        <v>17</v>
      </c>
      <c r="I8" s="37" t="s">
        <v>18</v>
      </c>
      <c r="J8" s="9" t="s">
        <v>19</v>
      </c>
      <c r="K8" s="13" t="s">
        <v>20</v>
      </c>
    </row>
    <row r="9" ht="50" customHeight="1" spans="1:11">
      <c r="A9" s="9"/>
      <c r="B9" s="9"/>
      <c r="C9" s="14" t="s">
        <v>21</v>
      </c>
      <c r="D9" s="15">
        <v>0</v>
      </c>
      <c r="E9" s="15">
        <v>7.75</v>
      </c>
      <c r="F9" s="16">
        <v>7.75</v>
      </c>
      <c r="G9" s="17"/>
      <c r="H9" s="15">
        <v>10</v>
      </c>
      <c r="I9" s="38">
        <f>H9*J9</f>
        <v>10</v>
      </c>
      <c r="J9" s="39">
        <f>F9/E9</f>
        <v>1</v>
      </c>
      <c r="K9" s="40"/>
    </row>
    <row r="10" ht="50" customHeight="1" spans="1:11">
      <c r="A10" s="9"/>
      <c r="B10" s="9"/>
      <c r="C10" s="18" t="s">
        <v>22</v>
      </c>
      <c r="D10" s="15"/>
      <c r="E10" s="15"/>
      <c r="F10" s="16"/>
      <c r="G10" s="17"/>
      <c r="H10" s="6" t="s">
        <v>23</v>
      </c>
      <c r="I10" s="41" t="s">
        <v>23</v>
      </c>
      <c r="J10" s="42"/>
      <c r="K10" s="43"/>
    </row>
    <row r="11" ht="50" customHeight="1" spans="1:11">
      <c r="A11" s="9"/>
      <c r="B11" s="9"/>
      <c r="C11" s="18" t="s">
        <v>24</v>
      </c>
      <c r="D11" s="15">
        <v>0</v>
      </c>
      <c r="E11" s="15">
        <v>7.75</v>
      </c>
      <c r="F11" s="16">
        <v>7.75</v>
      </c>
      <c r="G11" s="17"/>
      <c r="H11" s="6" t="s">
        <v>23</v>
      </c>
      <c r="I11" s="41" t="s">
        <v>23</v>
      </c>
      <c r="J11" s="39">
        <f>F11/E11</f>
        <v>1</v>
      </c>
      <c r="K11" s="43"/>
    </row>
    <row r="12" ht="50" customHeight="1" spans="1:11">
      <c r="A12" s="9"/>
      <c r="B12" s="9"/>
      <c r="C12" s="14" t="s">
        <v>25</v>
      </c>
      <c r="D12" s="15"/>
      <c r="E12" s="15"/>
      <c r="F12" s="16"/>
      <c r="G12" s="17"/>
      <c r="H12" s="6" t="s">
        <v>23</v>
      </c>
      <c r="I12" s="41" t="s">
        <v>23</v>
      </c>
      <c r="J12" s="42"/>
      <c r="K12" s="44"/>
    </row>
    <row r="13" ht="50" customHeight="1" spans="1:11">
      <c r="A13" s="19" t="s">
        <v>26</v>
      </c>
      <c r="B13" s="11" t="s">
        <v>27</v>
      </c>
      <c r="C13" s="9" t="s">
        <v>28</v>
      </c>
      <c r="D13" s="6" t="s">
        <v>29</v>
      </c>
      <c r="E13" s="9" t="s">
        <v>30</v>
      </c>
      <c r="F13" s="11" t="s">
        <v>31</v>
      </c>
      <c r="G13" s="13"/>
      <c r="H13" s="9" t="s">
        <v>17</v>
      </c>
      <c r="I13" s="37" t="s">
        <v>18</v>
      </c>
      <c r="J13" s="11" t="s">
        <v>20</v>
      </c>
      <c r="K13" s="13"/>
    </row>
    <row r="14" ht="50" customHeight="1" spans="1:11">
      <c r="A14" s="19"/>
      <c r="B14" s="20" t="s">
        <v>32</v>
      </c>
      <c r="C14" s="20" t="s">
        <v>33</v>
      </c>
      <c r="D14" s="9" t="s">
        <v>34</v>
      </c>
      <c r="E14" s="9" t="s">
        <v>35</v>
      </c>
      <c r="F14" s="11" t="s">
        <v>35</v>
      </c>
      <c r="G14" s="13"/>
      <c r="H14" s="21">
        <v>10</v>
      </c>
      <c r="I14" s="45">
        <v>10</v>
      </c>
      <c r="J14" s="11"/>
      <c r="K14" s="13"/>
    </row>
    <row r="15" ht="50" customHeight="1" spans="1:11">
      <c r="A15" s="19"/>
      <c r="B15" s="20"/>
      <c r="C15" s="20" t="s">
        <v>36</v>
      </c>
      <c r="D15" s="9" t="s">
        <v>37</v>
      </c>
      <c r="E15" s="22" t="s">
        <v>38</v>
      </c>
      <c r="F15" s="23">
        <v>1</v>
      </c>
      <c r="G15" s="13"/>
      <c r="H15" s="21">
        <v>10</v>
      </c>
      <c r="I15" s="45">
        <v>10</v>
      </c>
      <c r="J15" s="11"/>
      <c r="K15" s="13"/>
    </row>
    <row r="16" ht="50" customHeight="1" spans="1:11">
      <c r="A16" s="19"/>
      <c r="B16" s="20"/>
      <c r="C16" s="20" t="s">
        <v>39</v>
      </c>
      <c r="D16" s="9" t="s">
        <v>40</v>
      </c>
      <c r="E16" s="22" t="s">
        <v>38</v>
      </c>
      <c r="F16" s="23">
        <v>1</v>
      </c>
      <c r="G16" s="13"/>
      <c r="H16" s="21">
        <v>10</v>
      </c>
      <c r="I16" s="45">
        <v>10</v>
      </c>
      <c r="J16" s="11"/>
      <c r="K16" s="13"/>
    </row>
    <row r="17" ht="50" customHeight="1" spans="1:11">
      <c r="A17" s="19"/>
      <c r="B17" s="20"/>
      <c r="C17" s="20" t="s">
        <v>41</v>
      </c>
      <c r="D17" s="9" t="s">
        <v>42</v>
      </c>
      <c r="E17" s="24" t="s">
        <v>43</v>
      </c>
      <c r="F17" s="11" t="s">
        <v>44</v>
      </c>
      <c r="G17" s="13"/>
      <c r="H17" s="21">
        <v>20</v>
      </c>
      <c r="I17" s="45">
        <v>20</v>
      </c>
      <c r="J17" s="11"/>
      <c r="K17" s="13"/>
    </row>
    <row r="18" ht="50" customHeight="1" spans="1:11">
      <c r="A18" s="19"/>
      <c r="B18" s="20" t="s">
        <v>45</v>
      </c>
      <c r="C18" s="20" t="s">
        <v>46</v>
      </c>
      <c r="D18" s="9" t="s">
        <v>47</v>
      </c>
      <c r="E18" s="25" t="s">
        <v>48</v>
      </c>
      <c r="F18" s="11" t="s">
        <v>48</v>
      </c>
      <c r="G18" s="13"/>
      <c r="H18" s="21">
        <v>30</v>
      </c>
      <c r="I18" s="45">
        <v>30</v>
      </c>
      <c r="J18" s="11"/>
      <c r="K18" s="13"/>
    </row>
    <row r="19" ht="50" customHeight="1" spans="1:11">
      <c r="A19" s="19"/>
      <c r="B19" s="26" t="s">
        <v>49</v>
      </c>
      <c r="C19" s="20" t="s">
        <v>50</v>
      </c>
      <c r="D19" s="9" t="s">
        <v>51</v>
      </c>
      <c r="E19" s="9" t="s">
        <v>52</v>
      </c>
      <c r="F19" s="9" t="s">
        <v>52</v>
      </c>
      <c r="G19" s="9"/>
      <c r="H19" s="21">
        <v>10</v>
      </c>
      <c r="I19" s="45">
        <v>10</v>
      </c>
      <c r="J19" s="9"/>
      <c r="K19" s="9"/>
    </row>
    <row r="20" ht="50" customHeight="1" spans="1:11">
      <c r="A20" s="27" t="s">
        <v>53</v>
      </c>
      <c r="B20" s="28"/>
      <c r="C20" s="28"/>
      <c r="D20" s="28"/>
      <c r="E20" s="28"/>
      <c r="F20" s="28"/>
      <c r="G20" s="29"/>
      <c r="H20" s="30">
        <v>100</v>
      </c>
      <c r="I20" s="46">
        <f>SUM(I9,I14:I19)</f>
        <v>100</v>
      </c>
      <c r="J20" s="27"/>
      <c r="K20" s="2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