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<sst xmlns="http://schemas.openxmlformats.org/spreadsheetml/2006/main" count="84" uniqueCount="69">
  <si>
    <t>附件2-2</t>
  </si>
  <si>
    <t xml:space="preserve">项目支出绩效自评表 </t>
  </si>
  <si>
    <t>（2023年度）</t>
  </si>
  <si>
    <t>项目名称</t>
  </si>
  <si>
    <t>制造业高质量发展工作经费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</si>
  <si>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</si>
  <si>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</si>
  <si>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</si>
  <si>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</si>
  <si>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</si>
  <si>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</si>
  <si>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完成2023年第一批制造业高质量发展项目评审，做好智能制造项目验收，支撑工业和信息化重点工作任务。</t>
  </si>
  <si>
    <t>完成了2023年第一批制造业高质量发展项目评审，启动了智能制造项目验收，支撑了工业和信息化重点工作任务。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</si>
  <si>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</si>
  <si>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</si>
  <si>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</si>
  <si>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</si>
  <si>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</si>
  <si>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</si>
  <si>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</si>
  <si>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</si>
  <si>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</si>
  <si>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偏差原因：项目招标后实际中标金额低于采购预算。
改进措施：后续工作中将进一步加强预算管理，保障预算准确性，提高预算执行率。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</si>
  <si>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</si>
  <si>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</si>
  <si>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</si>
  <si>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</si>
  <si>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</si>
  <si>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</si>
  <si>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</si>
  <si>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</si>
  <si>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</si>
  <si>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</si>
  <si>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数量指标</t>
  </si>
  <si>
    <t>评审认定项目数量</t>
  </si>
  <si>
    <t>≥600个</t>
  </si>
  <si>
    <t>638个</t>
  </si>
  <si>
    <t>验收支持类项目数量</t>
  </si>
  <si>
    <t>≥180个</t>
  </si>
  <si>
    <t>198个</t>
  </si>
  <si>
    <t>质量指标</t>
  </si>
  <si>
    <t>支持类项目评审覆盖率</t>
  </si>
  <si>
    <t>＝100%</t>
  </si>
  <si>
    <t>支持类项目验收覆盖率</t>
  </si>
  <si>
    <t>≥90%</t>
  </si>
  <si>
    <t>时效指标</t>
  </si>
  <si>
    <t>完成时间</t>
  </si>
  <si>
    <t>2023年底前</t>
  </si>
  <si>
    <t>成本指标</t>
  </si>
  <si>
    <t>项目支出</t>
  </si>
  <si>
    <t>≤400万元</t>
  </si>
  <si>
    <t>395.95万元</t>
  </si>
  <si>
    <t>效益指标
（30分）</t>
  </si>
  <si>
    <t>经济效益指标</t>
  </si>
  <si>
    <t>工信工作</t>
  </si>
  <si>
    <t>保障</t>
  </si>
  <si>
    <t>有效保障了制造业高质量发展项目、平台经济项目等重点工作评审验收工作</t>
  </si>
  <si>
    <t>社会效益指标</t>
  </si>
  <si>
    <t>企业申报项目积极性</t>
  </si>
  <si>
    <t>提高</t>
  </si>
  <si>
    <t>企业积极申报项目，提升了企业获得感</t>
  </si>
  <si>
    <t>可持续影响指标</t>
  </si>
  <si>
    <t>项目管理科学化</t>
  </si>
  <si>
    <t>持续推动</t>
  </si>
  <si>
    <t>持续提升项目管理水平。评审、认定、验收覆盖率持续提高</t>
  </si>
  <si>
    <t>满意度指标
（10分）</t>
  </si>
  <si>
    <t>服务对象
满意度指标</t>
  </si>
  <si>
    <t>服务企业满意度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</si>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</sst>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53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177" fontId="4" fillId="0" borderId="2" xfId="49" applyNumberFormat="1" applyFont="1" applyBorder="1" applyAlignment="1">
      <alignment horizontal="right" vertical="center"/>
    </xf>
    <xf numFmtId="177" fontId="4" fillId="0" borderId="4" xfId="49" applyNumberFormat="1" applyFont="1" applyBorder="1" applyAlignment="1">
      <alignment horizontal="right" vertical="center" wrapText="1"/>
    </xf>
    <xf numFmtId="177" fontId="4" fillId="0" borderId="5" xfId="49" applyNumberFormat="1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57" fontId="4" fillId="0" borderId="4" xfId="49" applyNumberFormat="1" applyFont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6" fillId="0" borderId="7" xfId="50" applyBorder="1" applyAlignment="1">
      <alignment horizontal="center" vertical="center" wrapText="1"/>
    </xf>
    <xf numFmtId="0" fontId="6" fillId="0" borderId="8" xfId="50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right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right" vertical="center"/>
    </xf>
    <xf numFmtId="0" fontId="4" fillId="0" borderId="6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center" vertical="center"/>
    </xf>
    <xf numFmtId="0" fontId="4" fillId="0" borderId="7" xfId="49" applyFont="1" applyBorder="1" applyAlignment="1">
      <alignment horizontal="left" vertical="center" wrapText="1"/>
    </xf>
    <xf numFmtId="0" fontId="4" fillId="0" borderId="8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176" fontId="7" fillId="0" borderId="5" xfId="49" applyNumberFormat="1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70" topLeftCell="A8" workbookViewId="0">
      <selection activeCell="N18" sqref="N18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6" style="1" customWidth="1"/>
    <col min="4" max="4" width="21.5583333333333" style="1" customWidth="1"/>
    <col min="5" max="5" width="18.6666666666667" style="1" customWidth="1"/>
    <col min="6" max="6" width="8.88333333333333" style="1" customWidth="1"/>
    <col min="7" max="7" width="14.0583333333333" style="1" customWidth="1"/>
    <col min="8" max="8" width="11" style="1" customWidth="1"/>
    <col min="9" max="9" width="10.6666666666667" style="2" customWidth="1"/>
    <col min="10" max="10" width="9.44166666666667" style="1" customWidth="1"/>
    <col min="11" max="11" width="28.5833333333333" style="1" customWidth="1"/>
    <col min="12" max="12" width="8.375" style="1"/>
    <col min="13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8"/>
      <c r="J1" s="3"/>
      <c r="K1" s="3"/>
    </row>
    <row r="2" ht="40.05" customHeight="1" spans="1:11">
      <c r="A2" s="4" t="s">
        <v>1</v>
      </c>
      <c r="B2" s="4"/>
      <c r="C2" s="4"/>
      <c r="D2" s="4"/>
      <c r="E2" s="4"/>
      <c r="F2" s="4"/>
      <c r="G2" s="4"/>
      <c r="H2" s="4"/>
      <c r="I2" s="39"/>
      <c r="J2" s="4"/>
      <c r="K2" s="4"/>
    </row>
    <row r="3" ht="22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40"/>
      <c r="J3" s="5"/>
      <c r="K3" s="5"/>
    </row>
    <row r="4" ht="5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41"/>
      <c r="J4" s="7"/>
      <c r="K4" s="42"/>
    </row>
    <row r="5" ht="5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41"/>
      <c r="J5" s="7"/>
      <c r="K5" s="42"/>
    </row>
    <row r="6" ht="5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41"/>
      <c r="J6" s="7"/>
      <c r="K6" s="42"/>
    </row>
    <row r="7" ht="68" customHeight="1" spans="1:11">
      <c r="A7" s="9"/>
      <c r="B7" s="9"/>
      <c r="C7" s="9" t="s">
        <v>11</v>
      </c>
      <c r="D7" s="9"/>
      <c r="E7" s="9"/>
      <c r="F7" s="10" t="s">
        <v>12</v>
      </c>
      <c r="G7" s="11"/>
      <c r="H7" s="11"/>
      <c r="I7" s="43"/>
      <c r="J7" s="11"/>
      <c r="K7" s="12"/>
    </row>
    <row r="8" ht="50" customHeight="1" spans="1:11">
      <c r="A8" s="9" t="s">
        <v>13</v>
      </c>
      <c r="B8" s="9"/>
      <c r="C8" s="8"/>
      <c r="D8" s="9" t="s">
        <v>14</v>
      </c>
      <c r="E8" s="9" t="s">
        <v>15</v>
      </c>
      <c r="F8" s="10" t="s">
        <v>16</v>
      </c>
      <c r="G8" s="12"/>
      <c r="H8" s="9" t="s">
        <v>17</v>
      </c>
      <c r="I8" s="44" t="s">
        <v>18</v>
      </c>
      <c r="J8" s="9" t="s">
        <v>19</v>
      </c>
      <c r="K8" s="12" t="s">
        <v>20</v>
      </c>
    </row>
    <row r="9" ht="50" customHeight="1" spans="1:11">
      <c r="A9" s="9"/>
      <c r="B9" s="9"/>
      <c r="C9" s="13" t="s">
        <v>21</v>
      </c>
      <c r="D9" s="14"/>
      <c r="E9" s="15">
        <v>400</v>
      </c>
      <c r="F9" s="16">
        <v>395.95293</v>
      </c>
      <c r="G9" s="17"/>
      <c r="H9" s="14">
        <v>10</v>
      </c>
      <c r="I9" s="45">
        <f>H9*J9</f>
        <v>9.89882325</v>
      </c>
      <c r="J9" s="46">
        <f>F9/E9</f>
        <v>0.989882325</v>
      </c>
      <c r="K9" s="47" t="s">
        <v>22</v>
      </c>
    </row>
    <row r="10" ht="50" customHeight="1" spans="1:11">
      <c r="A10" s="9"/>
      <c r="B10" s="9"/>
      <c r="C10" s="18" t="s">
        <v>23</v>
      </c>
      <c r="D10" s="14"/>
      <c r="E10" s="15"/>
      <c r="F10" s="16"/>
      <c r="G10" s="17"/>
      <c r="H10" s="6" t="s">
        <v>24</v>
      </c>
      <c r="I10" s="48" t="s">
        <v>24</v>
      </c>
      <c r="J10" s="6" t="s">
        <v>24</v>
      </c>
      <c r="K10" s="49"/>
    </row>
    <row r="11" ht="50" customHeight="1" spans="1:11">
      <c r="A11" s="9"/>
      <c r="B11" s="9"/>
      <c r="C11" s="18" t="s">
        <v>25</v>
      </c>
      <c r="D11" s="14"/>
      <c r="E11" s="15">
        <v>400</v>
      </c>
      <c r="F11" s="16">
        <v>395.95293</v>
      </c>
      <c r="G11" s="17"/>
      <c r="H11" s="6" t="s">
        <v>24</v>
      </c>
      <c r="I11" s="48" t="s">
        <v>24</v>
      </c>
      <c r="J11" s="6" t="s">
        <v>24</v>
      </c>
      <c r="K11" s="49"/>
    </row>
    <row r="12" ht="50" customHeight="1" spans="1:11">
      <c r="A12" s="9"/>
      <c r="B12" s="9"/>
      <c r="C12" s="13" t="s">
        <v>26</v>
      </c>
      <c r="D12" s="14"/>
      <c r="E12" s="14"/>
      <c r="F12" s="19"/>
      <c r="G12" s="20"/>
      <c r="H12" s="6" t="s">
        <v>24</v>
      </c>
      <c r="I12" s="48" t="s">
        <v>24</v>
      </c>
      <c r="J12" s="6" t="s">
        <v>24</v>
      </c>
      <c r="K12" s="50"/>
    </row>
    <row r="13" ht="50" customHeight="1" spans="1:11">
      <c r="A13" s="21" t="s">
        <v>27</v>
      </c>
      <c r="B13" s="10" t="s">
        <v>28</v>
      </c>
      <c r="C13" s="9" t="s">
        <v>29</v>
      </c>
      <c r="D13" s="6" t="s">
        <v>30</v>
      </c>
      <c r="E13" s="9" t="s">
        <v>31</v>
      </c>
      <c r="F13" s="9" t="s">
        <v>32</v>
      </c>
      <c r="G13" s="9"/>
      <c r="H13" s="9" t="s">
        <v>17</v>
      </c>
      <c r="I13" s="44" t="s">
        <v>18</v>
      </c>
      <c r="J13" s="9" t="s">
        <v>20</v>
      </c>
      <c r="K13" s="9"/>
    </row>
    <row r="14" ht="50" customHeight="1" spans="1:11">
      <c r="A14" s="21"/>
      <c r="B14" s="22"/>
      <c r="C14" s="22" t="s">
        <v>33</v>
      </c>
      <c r="D14" s="9" t="s">
        <v>34</v>
      </c>
      <c r="E14" s="23" t="s">
        <v>35</v>
      </c>
      <c r="F14" s="10" t="s">
        <v>36</v>
      </c>
      <c r="G14" s="12"/>
      <c r="H14" s="24">
        <v>5</v>
      </c>
      <c r="I14" s="51">
        <v>5</v>
      </c>
      <c r="J14" s="10"/>
      <c r="K14" s="12"/>
    </row>
    <row r="15" ht="50" customHeight="1" spans="1:11">
      <c r="A15" s="21"/>
      <c r="B15" s="22"/>
      <c r="C15" s="22" t="s">
        <v>33</v>
      </c>
      <c r="D15" s="9" t="s">
        <v>37</v>
      </c>
      <c r="E15" s="23" t="s">
        <v>38</v>
      </c>
      <c r="F15" s="10" t="s">
        <v>39</v>
      </c>
      <c r="G15" s="12"/>
      <c r="H15" s="24">
        <v>5</v>
      </c>
      <c r="I15" s="51">
        <v>5</v>
      </c>
      <c r="J15" s="10"/>
      <c r="K15" s="12"/>
    </row>
    <row r="16" ht="50" customHeight="1" spans="1:11">
      <c r="A16" s="21"/>
      <c r="B16" s="22"/>
      <c r="C16" s="22" t="s">
        <v>40</v>
      </c>
      <c r="D16" s="9" t="s">
        <v>41</v>
      </c>
      <c r="E16" s="25" t="s">
        <v>42</v>
      </c>
      <c r="F16" s="26">
        <v>1</v>
      </c>
      <c r="G16" s="27"/>
      <c r="H16" s="24">
        <v>10</v>
      </c>
      <c r="I16" s="51">
        <v>10</v>
      </c>
      <c r="J16" s="10"/>
      <c r="K16" s="12"/>
    </row>
    <row r="17" ht="50" customHeight="1" spans="1:11">
      <c r="A17" s="21"/>
      <c r="B17" s="22"/>
      <c r="C17" s="22" t="s">
        <v>40</v>
      </c>
      <c r="D17" s="9" t="s">
        <v>43</v>
      </c>
      <c r="E17" s="23" t="s">
        <v>44</v>
      </c>
      <c r="F17" s="26">
        <v>0.92</v>
      </c>
      <c r="G17" s="27"/>
      <c r="H17" s="24">
        <v>10</v>
      </c>
      <c r="I17" s="51">
        <v>10</v>
      </c>
      <c r="J17" s="10"/>
      <c r="K17" s="12"/>
    </row>
    <row r="18" ht="50" customHeight="1" spans="1:11">
      <c r="A18" s="21"/>
      <c r="B18" s="22"/>
      <c r="C18" s="22" t="s">
        <v>45</v>
      </c>
      <c r="D18" s="25" t="s">
        <v>46</v>
      </c>
      <c r="E18" s="25" t="s">
        <v>47</v>
      </c>
      <c r="F18" s="28">
        <v>45261</v>
      </c>
      <c r="G18" s="12"/>
      <c r="H18" s="24">
        <v>10</v>
      </c>
      <c r="I18" s="51">
        <v>10</v>
      </c>
      <c r="J18" s="10"/>
      <c r="K18" s="12"/>
    </row>
    <row r="19" ht="50" customHeight="1" spans="1:11">
      <c r="A19" s="21"/>
      <c r="B19" s="22"/>
      <c r="C19" s="22" t="s">
        <v>48</v>
      </c>
      <c r="D19" s="9" t="s">
        <v>49</v>
      </c>
      <c r="E19" s="25" t="s">
        <v>50</v>
      </c>
      <c r="F19" s="10" t="s">
        <v>51</v>
      </c>
      <c r="G19" s="12"/>
      <c r="H19" s="24">
        <v>10</v>
      </c>
      <c r="I19" s="51">
        <v>10</v>
      </c>
      <c r="J19" s="10"/>
      <c r="K19" s="12"/>
    </row>
    <row r="20" ht="78" customHeight="1" spans="1:11">
      <c r="A20" s="21"/>
      <c r="B20" s="29" t="s">
        <v>52</v>
      </c>
      <c r="C20" s="22" t="s">
        <v>53</v>
      </c>
      <c r="D20" s="9" t="s">
        <v>54</v>
      </c>
      <c r="E20" s="30" t="s">
        <v>55</v>
      </c>
      <c r="F20" s="10" t="s">
        <v>56</v>
      </c>
      <c r="G20" s="12"/>
      <c r="H20" s="24">
        <v>10</v>
      </c>
      <c r="I20" s="51">
        <v>10</v>
      </c>
      <c r="J20" s="10"/>
      <c r="K20" s="12"/>
    </row>
    <row r="21" ht="60" customHeight="1" spans="1:11">
      <c r="A21" s="21"/>
      <c r="B21" s="31"/>
      <c r="C21" s="22" t="s">
        <v>57</v>
      </c>
      <c r="D21" s="9" t="s">
        <v>58</v>
      </c>
      <c r="E21" s="30" t="s">
        <v>59</v>
      </c>
      <c r="F21" s="10" t="s">
        <v>60</v>
      </c>
      <c r="G21" s="12"/>
      <c r="H21" s="24">
        <v>10</v>
      </c>
      <c r="I21" s="51">
        <v>10</v>
      </c>
      <c r="J21" s="10"/>
      <c r="K21" s="12"/>
    </row>
    <row r="22" ht="60" customHeight="1" spans="1:11">
      <c r="A22" s="21"/>
      <c r="B22" s="32"/>
      <c r="C22" s="22" t="s">
        <v>61</v>
      </c>
      <c r="D22" s="9" t="s">
        <v>62</v>
      </c>
      <c r="E22" s="30" t="s">
        <v>63</v>
      </c>
      <c r="F22" s="10" t="s">
        <v>64</v>
      </c>
      <c r="G22" s="12"/>
      <c r="H22" s="24">
        <v>10</v>
      </c>
      <c r="I22" s="51">
        <v>10</v>
      </c>
      <c r="J22" s="10"/>
      <c r="K22" s="12"/>
    </row>
    <row r="23" ht="50" customHeight="1" spans="1:11">
      <c r="A23" s="21"/>
      <c r="B23" s="22" t="s">
        <v>65</v>
      </c>
      <c r="C23" s="22" t="s">
        <v>66</v>
      </c>
      <c r="D23" s="9" t="s">
        <v>67</v>
      </c>
      <c r="E23" s="23" t="s">
        <v>44</v>
      </c>
      <c r="F23" s="33">
        <v>1</v>
      </c>
      <c r="G23" s="12"/>
      <c r="H23" s="24">
        <v>10</v>
      </c>
      <c r="I23" s="51">
        <v>10</v>
      </c>
      <c r="J23" s="10"/>
      <c r="K23" s="12"/>
    </row>
    <row r="24" ht="50" customHeight="1" spans="1:11">
      <c r="A24" s="34" t="s">
        <v>68</v>
      </c>
      <c r="B24" s="35"/>
      <c r="C24" s="35"/>
      <c r="D24" s="35"/>
      <c r="E24" s="35"/>
      <c r="F24" s="35"/>
      <c r="G24" s="36"/>
      <c r="H24" s="37">
        <v>100</v>
      </c>
      <c r="I24" s="52">
        <f>SUM(I9,I14:I23)</f>
        <v>99.89882325</v>
      </c>
      <c r="J24" s="34"/>
      <c r="K24" s="36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A13:A23"/>
    <mergeCell ref="B14:B19"/>
    <mergeCell ref="B20:B22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